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8_{5CBB9992-D94A-424D-BBC6-311D7EC2AED5}" xr6:coauthVersionLast="47" xr6:coauthVersionMax="47" xr10:uidLastSave="{00000000-0000-0000-0000-000000000000}"/>
  <bookViews>
    <workbookView xWindow="-120" yWindow="-120" windowWidth="29040" windowHeight="15840" activeTab="1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  <c r="C23" i="3"/>
  <c r="G37" i="3"/>
  <c r="G38" i="3"/>
  <c r="J30" i="3"/>
  <c r="G7" i="3"/>
  <c r="G8" i="3"/>
  <c r="E30" i="3"/>
  <c r="H1" i="3"/>
  <c r="J23" i="3" l="1"/>
  <c r="E36" i="3" s="1"/>
  <c r="G36" i="3" s="1"/>
  <c r="G9" i="3"/>
  <c r="J9" i="3" s="1"/>
  <c r="E35" i="3" s="1"/>
  <c r="G35" i="3" s="1"/>
  <c r="G39" i="3" l="1"/>
  <c r="J39" i="3" s="1"/>
</calcChain>
</file>

<file path=xl/sharedStrings.xml><?xml version="1.0" encoding="utf-8"?>
<sst xmlns="http://schemas.openxmlformats.org/spreadsheetml/2006/main" count="83" uniqueCount="72">
  <si>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</si>
  <si>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</si>
  <si>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</si>
  <si>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</si>
  <si>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</si>
  <si>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</si>
  <si>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</si>
  <si>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</si>
  <si>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</si>
  <si>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</si>
  <si>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</si>
  <si>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</si>
  <si>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</si>
  <si>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</si>
  <si>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</si>
  <si>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</si>
  <si>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</si>
  <si>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</si>
  <si>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</si>
  <si>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</si>
  <si>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</si>
  <si>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</si>
  <si>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</si>
  <si>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</si>
  <si>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</si>
  <si>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</si>
  <si>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</si>
  <si>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</si>
  <si>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</si>
  <si>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</si>
  <si>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</si>
  <si>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</si>
  <si>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</si>
  <si>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</si>
  <si>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</si>
  <si>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</si>
  <si>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</si>
  <si>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</si>
  <si>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</si>
  <si>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</si>
  <si>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Gebäudereinigerin EFZ / Gebäudereiniger EFZ</t>
  </si>
  <si>
    <t>Agente de propreté CFC / Agent de propreté CFC</t>
  </si>
  <si>
    <t>Operatrice/Operatore per la pulizia ordinaria e manutentiva AFC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</si>
  <si>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</si>
  <si>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</si>
  <si>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</si>
  <si>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1.3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</si>
  <si>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</si>
  <si>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</si>
  <si>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</si>
  <si>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</si>
  <si>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</si>
  <si>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</si>
  <si>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Produkte für die Reinigung und Pflege /
Produits de nettoyage et d'entretien /
Prodotti per la pulizia e la cura</t>
  </si>
  <si>
    <t>Maschinen und Geräte / 
Machines et appareils /
Macchine e attrezzi</t>
  </si>
  <si>
    <t>Auftragsanalyse und Arbeitsplanung /
Analyse des missions et planification des travaux /
Analisi dell’incarico e pianificazione del lavoro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</si>
  <si>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</si>
  <si>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</si>
  <si>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</si>
  <si>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</si>
  <si>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</si>
  <si>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</si>
  <si>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</si>
  <si>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</si>
  <si>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</si>
  <si>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</si>
  <si>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: 3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</si>
  <si>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</si>
  <si>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</si>
  <si>
    <r>
      <t xml:space="preserve">Qualifikationsbereich vorgegebene praktische Arbeiten VPA </t>
    </r>
    <r>
      <rPr>
        <sz val="9"/>
        <rFont val="Arial"/>
        <family val="2"/>
      </rPr>
      <t xml:space="preserve">(12-16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(12-16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(12-16 ore)</t>
    </r>
  </si>
  <si>
    <r>
      <t xml:space="preserve">Qualifikationsbereich Berufskenntnisse </t>
    </r>
    <r>
      <rPr>
        <sz val="9"/>
        <rFont val="Arial"/>
        <family val="2"/>
      </rPr>
      <t xml:space="preserve">(3-4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(3-4 ore) </t>
    </r>
  </si>
  <si>
    <t xml:space="preserve">: 100 = Gesamtnote* /
          Note globale* /
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</si>
</sst>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179" fontId="6" fillId="0" borderId="1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vertical="top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9" fontId="6" fillId="0" borderId="15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179" fontId="5" fillId="0" borderId="0" xfId="0" applyNumberFormat="1" applyFont="1" applyFill="1" applyBorder="1" applyAlignment="1" applyProtection="1">
      <alignment horizontal="left" vertical="top"/>
    </xf>
    <xf numFmtId="179" fontId="6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top" wrapText="1"/>
    </xf>
    <xf numFmtId="49" fontId="5" fillId="0" borderId="17" xfId="0" applyNumberFormat="1" applyFont="1" applyBorder="1" applyAlignment="1" applyProtection="1">
      <alignment horizontal="center" vertical="top" wrapText="1"/>
    </xf>
    <xf numFmtId="49" fontId="5" fillId="0" borderId="17" xfId="0" applyNumberFormat="1" applyFont="1" applyBorder="1" applyAlignment="1" applyProtection="1">
      <alignment horizontal="left" vertical="top" wrapText="1"/>
    </xf>
    <xf numFmtId="179" fontId="6" fillId="0" borderId="17" xfId="0" applyNumberFormat="1" applyFont="1" applyFill="1" applyBorder="1" applyAlignment="1" applyProtection="1">
      <alignment horizontal="center" vertical="center"/>
    </xf>
    <xf numFmtId="179" fontId="5" fillId="0" borderId="17" xfId="0" applyNumberFormat="1" applyFont="1" applyFill="1" applyBorder="1" applyAlignment="1" applyProtection="1">
      <alignment horizontal="left" vertical="top"/>
    </xf>
    <xf numFmtId="9" fontId="6" fillId="0" borderId="12" xfId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Protection="1"/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6" fillId="0" borderId="0" xfId="0" applyFont="1" applyFill="1" applyAlignment="1">
      <alignment vertical="top" wrapText="1"/>
    </xf>
    <xf numFmtId="0" fontId="5" fillId="0" borderId="0" xfId="0" applyFont="1" applyAlignment="1"/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Fill="1" applyAlignment="1"/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179" fontId="6" fillId="0" borderId="13" xfId="0" applyNumberFormat="1" applyFont="1" applyBorder="1" applyAlignment="1" applyProtection="1">
      <alignment horizontal="center" vertical="center"/>
    </xf>
    <xf numFmtId="0" fontId="0" fillId="0" borderId="21" xfId="0" applyBorder="1"/>
    <xf numFmtId="49" fontId="5" fillId="0" borderId="12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79" fontId="5" fillId="0" borderId="4" xfId="0" applyNumberFormat="1" applyFont="1" applyFill="1" applyBorder="1" applyAlignment="1" applyProtection="1">
      <alignment horizontal="left" vertical="top"/>
      <protection locked="0"/>
    </xf>
    <xf numFmtId="179" fontId="5" fillId="0" borderId="5" xfId="0" applyNumberFormat="1" applyFont="1" applyFill="1" applyBorder="1" applyAlignment="1" applyProtection="1">
      <alignment horizontal="left" vertical="top"/>
      <protection locked="0"/>
    </xf>
    <xf numFmtId="179" fontId="5" fillId="0" borderId="6" xfId="0" applyNumberFormat="1" applyFont="1" applyFill="1" applyBorder="1" applyAlignment="1" applyProtection="1">
      <alignment horizontal="left" vertical="top"/>
      <protection locked="0"/>
    </xf>
    <xf numFmtId="179" fontId="5" fillId="0" borderId="13" xfId="0" applyNumberFormat="1" applyFont="1" applyFill="1" applyBorder="1" applyAlignment="1" applyProtection="1">
      <alignment horizontal="left" vertical="top"/>
      <protection locked="0"/>
    </xf>
    <xf numFmtId="179" fontId="5" fillId="0" borderId="17" xfId="0" applyNumberFormat="1" applyFont="1" applyFill="1" applyBorder="1" applyAlignment="1" applyProtection="1">
      <alignment horizontal="left" vertical="top"/>
      <protection locked="0"/>
    </xf>
    <xf numFmtId="179" fontId="5" fillId="0" borderId="21" xfId="0" applyNumberFormat="1" applyFont="1" applyFill="1" applyBorder="1" applyAlignment="1" applyProtection="1">
      <alignment horizontal="left" vertical="top"/>
      <protection locked="0"/>
    </xf>
    <xf numFmtId="179" fontId="6" fillId="0" borderId="26" xfId="0" applyNumberFormat="1" applyFont="1" applyFill="1" applyBorder="1" applyAlignment="1" applyProtection="1">
      <alignment horizontal="center" vertical="center" wrapText="1"/>
    </xf>
    <xf numFmtId="179" fontId="6" fillId="0" borderId="2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28" xfId="0" applyFont="1" applyBorder="1" applyAlignment="1" applyProtection="1">
      <alignment vertical="top" wrapText="1"/>
    </xf>
    <xf numFmtId="179" fontId="6" fillId="0" borderId="4" xfId="0" applyNumberFormat="1" applyFont="1" applyFill="1" applyBorder="1" applyAlignment="1" applyProtection="1">
      <alignment horizontal="center" vertical="center"/>
      <protection locked="0"/>
    </xf>
    <xf numFmtId="179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3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92" name="Picture 5" descr="Unbenannt">
          <a:extLst>
            <a:ext uri="{FF2B5EF4-FFF2-40B4-BE49-F238E27FC236}">
              <a16:creationId xmlns:a16="http://schemas.microsoft.com/office/drawing/2014/main" id="{9EF3DA4A-EF75-DC26-FA4A-66259133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N23" sqref="N2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80102</v>
      </c>
      <c r="B1" s="95" t="s">
        <v>40</v>
      </c>
      <c r="C1" s="95"/>
      <c r="D1" s="95"/>
      <c r="E1" s="96"/>
      <c r="F1" s="94" t="s">
        <v>32</v>
      </c>
      <c r="G1" s="25"/>
    </row>
    <row r="2" spans="1:8" s="3" customFormat="1" ht="14.25" customHeight="1" x14ac:dyDescent="0.2">
      <c r="B2" s="95" t="s">
        <v>41</v>
      </c>
      <c r="C2" s="95"/>
      <c r="D2" s="95"/>
      <c r="E2" s="96"/>
      <c r="F2" s="94"/>
      <c r="G2" s="11"/>
    </row>
    <row r="3" spans="1:8" s="3" customFormat="1" ht="14.25" customHeight="1" x14ac:dyDescent="0.2">
      <c r="B3" s="95" t="s">
        <v>42</v>
      </c>
      <c r="C3" s="95"/>
      <c r="D3" s="95"/>
      <c r="E3" s="96"/>
      <c r="F3" s="97" t="s">
        <v>33</v>
      </c>
      <c r="G3" s="22"/>
    </row>
    <row r="4" spans="1:8" s="3" customFormat="1" ht="21" customHeight="1" thickBot="1" x14ac:dyDescent="0.2">
      <c r="F4" s="98"/>
    </row>
    <row r="5" spans="1:8" s="2" customFormat="1" ht="17.25" customHeight="1" x14ac:dyDescent="0.2">
      <c r="A5" s="19"/>
      <c r="B5" s="67" t="s">
        <v>14</v>
      </c>
      <c r="C5" s="67"/>
      <c r="D5" s="67"/>
      <c r="E5" s="67"/>
      <c r="F5" s="67"/>
      <c r="G5" s="20"/>
      <c r="H5" s="12"/>
    </row>
    <row r="6" spans="1:8" s="2" customFormat="1" ht="17.25" customHeight="1" thickBot="1" x14ac:dyDescent="0.25">
      <c r="A6" s="68" t="s">
        <v>31</v>
      </c>
      <c r="B6" s="69"/>
      <c r="C6" s="69"/>
      <c r="D6" s="69"/>
      <c r="E6" s="69"/>
      <c r="F6" s="69"/>
      <c r="G6" s="70"/>
      <c r="H6" s="12"/>
    </row>
    <row r="7" spans="1:8" s="3" customFormat="1" ht="11.25" customHeight="1" x14ac:dyDescent="0.15"/>
    <row r="8" spans="1:8" s="3" customFormat="1" ht="21" customHeight="1" x14ac:dyDescent="0.15">
      <c r="A8" s="71" t="s">
        <v>43</v>
      </c>
      <c r="B8" s="71"/>
      <c r="C8" s="71"/>
      <c r="D8" s="71"/>
      <c r="E8" s="71"/>
      <c r="F8" s="71"/>
      <c r="G8" s="71"/>
    </row>
    <row r="9" spans="1:8" s="2" customFormat="1" x14ac:dyDescent="0.2"/>
    <row r="10" spans="1:8" s="5" customFormat="1" ht="12" customHeight="1" x14ac:dyDescent="0.2">
      <c r="A10" s="66" t="s">
        <v>34</v>
      </c>
      <c r="B10" s="66"/>
      <c r="C10" s="66"/>
      <c r="D10" s="66"/>
      <c r="E10" s="66"/>
      <c r="F10" s="66"/>
      <c r="G10" s="66"/>
    </row>
    <row r="11" spans="1:8" s="3" customFormat="1" ht="9" x14ac:dyDescent="0.15"/>
    <row r="12" spans="1:8" s="3" customFormat="1" ht="9" x14ac:dyDescent="0.15">
      <c r="A12" s="72" t="s">
        <v>0</v>
      </c>
      <c r="B12" s="72"/>
      <c r="C12" s="92"/>
      <c r="D12" s="92"/>
      <c r="E12" s="92"/>
      <c r="F12" s="92"/>
      <c r="G12" s="92"/>
    </row>
    <row r="13" spans="1:8" s="5" customFormat="1" ht="10.5" customHeight="1" x14ac:dyDescent="0.2">
      <c r="A13" s="73"/>
      <c r="B13" s="73"/>
      <c r="C13" s="77"/>
      <c r="D13" s="77"/>
      <c r="E13" s="77"/>
      <c r="F13" s="77"/>
      <c r="G13" s="77"/>
    </row>
    <row r="14" spans="1:8" s="3" customFormat="1" ht="9" x14ac:dyDescent="0.15"/>
    <row r="15" spans="1:8" s="3" customFormat="1" ht="9" x14ac:dyDescent="0.15">
      <c r="A15" s="72" t="s">
        <v>3</v>
      </c>
      <c r="B15" s="72"/>
      <c r="C15" s="93"/>
      <c r="D15" s="92"/>
      <c r="E15" s="92"/>
      <c r="F15" s="92"/>
      <c r="G15" s="92"/>
    </row>
    <row r="16" spans="1:8" s="5" customFormat="1" ht="12" x14ac:dyDescent="0.2">
      <c r="A16" s="73"/>
      <c r="B16" s="73"/>
      <c r="C16" s="77"/>
      <c r="D16" s="77"/>
      <c r="E16" s="77"/>
      <c r="F16" s="77"/>
      <c r="G16" s="77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78" t="s">
        <v>1</v>
      </c>
      <c r="B19" s="79"/>
      <c r="C19" s="79"/>
      <c r="D19" s="79"/>
      <c r="E19" s="79"/>
      <c r="F19" s="79"/>
      <c r="G19" s="80"/>
    </row>
    <row r="20" spans="1:7" s="3" customFormat="1" ht="9" x14ac:dyDescent="0.15">
      <c r="A20" s="81" t="s">
        <v>36</v>
      </c>
      <c r="B20" s="82"/>
      <c r="C20" s="82"/>
      <c r="D20" s="82"/>
      <c r="E20" s="82"/>
      <c r="F20" s="82"/>
      <c r="G20" s="83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84" t="s">
        <v>2</v>
      </c>
      <c r="B23" s="85"/>
      <c r="C23" s="85"/>
      <c r="D23" s="85"/>
      <c r="E23" s="85"/>
      <c r="F23" s="85"/>
      <c r="G23" s="85"/>
    </row>
    <row r="24" spans="1:7" s="3" customFormat="1" ht="9" x14ac:dyDescent="0.15"/>
    <row r="25" spans="1:7" s="3" customFormat="1" ht="30" customHeight="1" x14ac:dyDescent="0.15">
      <c r="A25" s="86" t="s">
        <v>12</v>
      </c>
      <c r="B25" s="87"/>
      <c r="C25" s="87"/>
      <c r="D25" s="87"/>
      <c r="E25" s="87"/>
      <c r="F25" s="87"/>
      <c r="G25" s="87"/>
    </row>
    <row r="26" spans="1:7" s="3" customFormat="1" ht="9" x14ac:dyDescent="0.15"/>
    <row r="27" spans="1:7" s="3" customFormat="1" ht="187.5" customHeight="1" x14ac:dyDescent="0.15">
      <c r="A27" s="88"/>
      <c r="B27" s="89"/>
      <c r="C27" s="89"/>
      <c r="D27" s="89"/>
      <c r="E27" s="89"/>
      <c r="F27" s="89"/>
      <c r="G27" s="90"/>
    </row>
    <row r="28" spans="1:7" s="3" customFormat="1" ht="9" x14ac:dyDescent="0.15"/>
    <row r="29" spans="1:7" s="3" customFormat="1" ht="9" x14ac:dyDescent="0.15">
      <c r="A29" s="91" t="s">
        <v>4</v>
      </c>
      <c r="B29" s="91"/>
      <c r="C29" s="91"/>
      <c r="E29" s="91" t="s">
        <v>35</v>
      </c>
      <c r="F29" s="91"/>
      <c r="G29" s="91"/>
    </row>
    <row r="30" spans="1:7" s="3" customFormat="1" ht="9" x14ac:dyDescent="0.15">
      <c r="A30" s="91"/>
      <c r="B30" s="91"/>
      <c r="C30" s="91"/>
      <c r="E30" s="91"/>
      <c r="F30" s="91"/>
      <c r="G30" s="91"/>
    </row>
    <row r="31" spans="1:7" s="3" customFormat="1" ht="33.75" customHeight="1" x14ac:dyDescent="0.2">
      <c r="A31" s="76"/>
      <c r="B31" s="77"/>
      <c r="C31" s="77"/>
      <c r="E31" s="77"/>
      <c r="F31" s="77"/>
      <c r="G31" s="77"/>
    </row>
    <row r="32" spans="1:7" s="3" customFormat="1" ht="33.75" customHeight="1" x14ac:dyDescent="0.2">
      <c r="E32" s="77"/>
      <c r="F32" s="77"/>
      <c r="G32" s="77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74" t="s">
        <v>24</v>
      </c>
      <c r="B34" s="75"/>
      <c r="C34" s="75"/>
      <c r="D34" s="75"/>
      <c r="E34" s="75"/>
      <c r="F34" s="75"/>
      <c r="G34" s="75"/>
    </row>
    <row r="35" spans="1:7" s="3" customFormat="1" ht="9" x14ac:dyDescent="0.15">
      <c r="A35" s="75"/>
      <c r="B35" s="75"/>
      <c r="C35" s="75"/>
      <c r="D35" s="75"/>
      <c r="E35" s="75"/>
      <c r="F35" s="75"/>
      <c r="G35" s="75"/>
    </row>
    <row r="36" spans="1:7" s="3" customFormat="1" ht="18" customHeight="1" x14ac:dyDescent="0.15">
      <c r="A36" s="75"/>
      <c r="B36" s="75"/>
      <c r="C36" s="75"/>
      <c r="D36" s="75"/>
      <c r="E36" s="75"/>
      <c r="F36" s="75"/>
      <c r="G36" s="75"/>
    </row>
    <row r="37" spans="1:7" s="3" customFormat="1" ht="9" hidden="1" x14ac:dyDescent="0.15">
      <c r="A37" s="75"/>
      <c r="B37" s="75"/>
      <c r="C37" s="75"/>
      <c r="D37" s="75"/>
      <c r="E37" s="75"/>
      <c r="F37" s="75"/>
      <c r="G37" s="75"/>
    </row>
    <row r="38" spans="1:7" s="3" customFormat="1" ht="12.75" customHeight="1" x14ac:dyDescent="0.15">
      <c r="A38" s="64" t="s">
        <v>11</v>
      </c>
      <c r="B38" s="65"/>
      <c r="C38" s="65"/>
      <c r="D38" s="65"/>
      <c r="E38" s="65"/>
      <c r="F38" s="65"/>
      <c r="G38" s="65"/>
    </row>
    <row r="39" spans="1:7" s="3" customFormat="1" ht="120.75" customHeight="1" x14ac:dyDescent="0.15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honeticPr fontId="0" type="noConversion"/>
  <pageMargins left="0.59055118110236227" right="0.59055118110236227" top="0.39370078740157483" bottom="0.51181102362204722" header="0.51181102362204722" footer="0.31496062992125984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showZeros="0" tabSelected="1" zoomScale="118" zoomScaleNormal="118" workbookViewId="0">
      <selection activeCell="E8" sqref="E8"/>
    </sheetView>
  </sheetViews>
  <sheetFormatPr baseColWidth="10" defaultRowHeight="12.75" x14ac:dyDescent="0.2"/>
  <cols>
    <col min="1" max="1" width="2.42578125" style="1" customWidth="1"/>
    <col min="2" max="2" width="16.42578125" customWidth="1"/>
    <col min="3" max="3" width="10.28515625" customWidth="1"/>
    <col min="4" max="4" width="18.85546875" customWidth="1"/>
    <col min="5" max="6" width="5.85546875" customWidth="1"/>
    <col min="7" max="7" width="6.42578125" customWidth="1"/>
    <col min="8" max="8" width="12.7109375" customWidth="1"/>
    <col min="9" max="9" width="14" customWidth="1"/>
    <col min="10" max="10" width="9.5703125" customWidth="1"/>
    <col min="11" max="11" width="11.42578125" style="63"/>
    <col min="12" max="12" width="11.42578125" style="161"/>
    <col min="13" max="15" width="11.42578125" style="63"/>
  </cols>
  <sheetData>
    <row r="1" spans="1:15" s="3" customFormat="1" ht="24.75" customHeight="1" x14ac:dyDescent="0.2">
      <c r="A1" s="102">
        <v>80102</v>
      </c>
      <c r="B1" s="102"/>
      <c r="F1" s="105" t="s">
        <v>13</v>
      </c>
      <c r="G1" s="96"/>
      <c r="H1" s="103" t="str">
        <f>REPT(Vorderseite!C12,1)</f>
        <v/>
      </c>
      <c r="I1" s="103"/>
      <c r="J1" s="103"/>
      <c r="K1" s="59"/>
      <c r="L1" s="157"/>
      <c r="M1" s="59"/>
      <c r="N1" s="59"/>
      <c r="O1" s="59"/>
    </row>
    <row r="2" spans="1:15" s="3" customFormat="1" ht="12" customHeight="1" x14ac:dyDescent="0.15">
      <c r="K2" s="59"/>
      <c r="L2" s="157"/>
      <c r="M2" s="59"/>
      <c r="N2" s="59"/>
      <c r="O2" s="59"/>
    </row>
    <row r="3" spans="1:15" s="3" customFormat="1" ht="9" customHeight="1" x14ac:dyDescent="0.1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  <c r="K3" s="59"/>
      <c r="L3" s="157"/>
      <c r="M3" s="59"/>
      <c r="N3" s="59"/>
      <c r="O3" s="59"/>
    </row>
    <row r="4" spans="1:15" s="3" customFormat="1" ht="15" customHeight="1" x14ac:dyDescent="0.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59"/>
      <c r="L4" s="157">
        <v>1</v>
      </c>
      <c r="M4" s="59"/>
      <c r="N4" s="59"/>
      <c r="O4" s="59"/>
    </row>
    <row r="5" spans="1:15" s="3" customFormat="1" ht="0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7"/>
      <c r="K5" s="59"/>
      <c r="L5" s="157">
        <v>1.5</v>
      </c>
      <c r="M5" s="59"/>
      <c r="N5" s="59"/>
      <c r="O5" s="59"/>
    </row>
    <row r="6" spans="1:15" s="3" customFormat="1" ht="30" customHeight="1" x14ac:dyDescent="0.15">
      <c r="A6" s="99" t="s">
        <v>5</v>
      </c>
      <c r="B6" s="100"/>
      <c r="C6" s="100"/>
      <c r="D6" s="101"/>
      <c r="E6" s="45" t="s">
        <v>38</v>
      </c>
      <c r="F6" s="45" t="s">
        <v>50</v>
      </c>
      <c r="G6" s="45" t="s">
        <v>51</v>
      </c>
      <c r="H6" s="99" t="s">
        <v>7</v>
      </c>
      <c r="I6" s="100"/>
      <c r="J6" s="101"/>
      <c r="K6" s="59"/>
      <c r="L6" s="157">
        <v>2</v>
      </c>
      <c r="M6" s="59"/>
      <c r="N6" s="59"/>
      <c r="O6" s="59"/>
    </row>
    <row r="7" spans="1:15" s="3" customFormat="1" ht="28.5" customHeight="1" x14ac:dyDescent="0.15">
      <c r="A7" s="46" t="s">
        <v>6</v>
      </c>
      <c r="B7" s="128" t="s">
        <v>60</v>
      </c>
      <c r="C7" s="129"/>
      <c r="D7" s="130"/>
      <c r="E7" s="38"/>
      <c r="F7" s="33">
        <v>3</v>
      </c>
      <c r="G7" s="43">
        <f>(ROUND((SUM(E7))*2,0)/2)*3</f>
        <v>0</v>
      </c>
      <c r="H7" s="106"/>
      <c r="I7" s="107"/>
      <c r="J7" s="108"/>
      <c r="K7" s="59"/>
      <c r="L7" s="157">
        <v>2.5</v>
      </c>
      <c r="M7" s="59"/>
      <c r="N7" s="59"/>
      <c r="O7" s="59"/>
    </row>
    <row r="8" spans="1:15" s="3" customFormat="1" ht="29.25" customHeight="1" thickBot="1" x14ac:dyDescent="0.2">
      <c r="A8" s="46" t="s">
        <v>8</v>
      </c>
      <c r="B8" s="128" t="s">
        <v>68</v>
      </c>
      <c r="C8" s="129"/>
      <c r="D8" s="130"/>
      <c r="E8" s="38"/>
      <c r="F8" s="33">
        <v>1</v>
      </c>
      <c r="G8" s="43">
        <f>(ROUND((SUM(E8))*2,0)/2)</f>
        <v>0</v>
      </c>
      <c r="H8" s="106"/>
      <c r="I8" s="107"/>
      <c r="J8" s="108"/>
      <c r="K8" s="59"/>
      <c r="L8" s="157">
        <v>3</v>
      </c>
      <c r="M8" s="59"/>
      <c r="N8" s="59"/>
      <c r="O8" s="59"/>
    </row>
    <row r="9" spans="1:15" s="3" customFormat="1" ht="28.5" customHeight="1" thickTop="1" thickBot="1" x14ac:dyDescent="0.2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09" t="s">
        <v>61</v>
      </c>
      <c r="I9" s="110"/>
      <c r="J9" s="28">
        <f>ROUND(G9/4,1)</f>
        <v>0</v>
      </c>
      <c r="K9" s="59"/>
      <c r="L9" s="157">
        <v>3.5</v>
      </c>
      <c r="M9" s="59"/>
      <c r="N9" s="59"/>
      <c r="O9" s="59"/>
    </row>
    <row r="10" spans="1:15" s="3" customFormat="1" ht="6.75" customHeight="1" thickTop="1" x14ac:dyDescent="0.15">
      <c r="K10" s="59"/>
      <c r="L10" s="157">
        <v>4</v>
      </c>
      <c r="M10" s="59"/>
      <c r="N10" s="59"/>
      <c r="O10" s="59"/>
    </row>
    <row r="11" spans="1:15" s="3" customFormat="1" ht="9" customHeight="1" x14ac:dyDescent="0.15">
      <c r="A11" s="104" t="s">
        <v>70</v>
      </c>
      <c r="B11" s="104"/>
      <c r="C11" s="104"/>
      <c r="D11" s="104"/>
      <c r="E11" s="104"/>
      <c r="F11" s="104"/>
      <c r="G11" s="104"/>
      <c r="H11" s="104"/>
      <c r="I11" s="104"/>
      <c r="J11" s="113"/>
      <c r="K11" s="59"/>
      <c r="L11" s="157">
        <v>4.5</v>
      </c>
      <c r="M11" s="59"/>
      <c r="N11" s="59"/>
      <c r="O11" s="59"/>
    </row>
    <row r="12" spans="1:15" s="3" customFormat="1" ht="15" customHeight="1" x14ac:dyDescent="0.15">
      <c r="A12" s="104"/>
      <c r="B12" s="104"/>
      <c r="C12" s="104"/>
      <c r="D12" s="104"/>
      <c r="E12" s="104"/>
      <c r="F12" s="104"/>
      <c r="G12" s="104"/>
      <c r="H12" s="104"/>
      <c r="I12" s="104"/>
      <c r="J12" s="113"/>
      <c r="K12" s="59"/>
      <c r="L12" s="157">
        <v>5</v>
      </c>
      <c r="M12" s="59"/>
      <c r="N12" s="59"/>
      <c r="O12" s="59"/>
    </row>
    <row r="13" spans="1:15" s="3" customFormat="1" ht="0.7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7"/>
      <c r="K13" s="59"/>
      <c r="L13" s="157">
        <v>5.5</v>
      </c>
      <c r="M13" s="59"/>
      <c r="N13" s="59"/>
      <c r="O13" s="59"/>
    </row>
    <row r="14" spans="1:15" s="3" customFormat="1" ht="18.75" customHeight="1" x14ac:dyDescent="0.15">
      <c r="A14" s="99" t="s">
        <v>65</v>
      </c>
      <c r="B14" s="100"/>
      <c r="C14" s="100"/>
      <c r="D14" s="101"/>
      <c r="E14" s="117" t="s">
        <v>39</v>
      </c>
      <c r="F14" s="118"/>
      <c r="G14" s="123" t="s">
        <v>7</v>
      </c>
      <c r="H14" s="124"/>
      <c r="I14" s="124"/>
      <c r="J14" s="125"/>
      <c r="K14" s="59"/>
      <c r="L14" s="157">
        <v>6</v>
      </c>
      <c r="M14" s="59"/>
      <c r="N14" s="59"/>
      <c r="O14" s="59"/>
    </row>
    <row r="15" spans="1:15" s="3" customFormat="1" ht="27.75" customHeight="1" x14ac:dyDescent="0.15">
      <c r="A15" s="46" t="s">
        <v>44</v>
      </c>
      <c r="B15" s="128" t="s">
        <v>53</v>
      </c>
      <c r="C15" s="129"/>
      <c r="D15" s="130"/>
      <c r="E15" s="119"/>
      <c r="F15" s="120"/>
      <c r="G15" s="145"/>
      <c r="H15" s="146"/>
      <c r="I15" s="146"/>
      <c r="J15" s="147"/>
      <c r="K15" s="59"/>
      <c r="L15" s="157"/>
      <c r="M15" s="59"/>
      <c r="N15" s="59"/>
      <c r="O15" s="59"/>
    </row>
    <row r="16" spans="1:15" s="3" customFormat="1" ht="27.75" customHeight="1" x14ac:dyDescent="0.15">
      <c r="A16" s="46" t="s">
        <v>45</v>
      </c>
      <c r="B16" s="128" t="s">
        <v>54</v>
      </c>
      <c r="C16" s="129"/>
      <c r="D16" s="130"/>
      <c r="E16" s="119"/>
      <c r="F16" s="120"/>
      <c r="G16" s="145"/>
      <c r="H16" s="146"/>
      <c r="I16" s="146"/>
      <c r="J16" s="147"/>
      <c r="K16" s="59"/>
      <c r="L16" s="157"/>
      <c r="M16" s="59"/>
      <c r="N16" s="59"/>
      <c r="O16" s="59"/>
    </row>
    <row r="17" spans="1:15" s="3" customFormat="1" ht="29.25" customHeight="1" x14ac:dyDescent="0.15">
      <c r="A17" s="46" t="s">
        <v>46</v>
      </c>
      <c r="B17" s="128" t="s">
        <v>59</v>
      </c>
      <c r="C17" s="129"/>
      <c r="D17" s="130"/>
      <c r="E17" s="119"/>
      <c r="F17" s="120"/>
      <c r="G17" s="145"/>
      <c r="H17" s="146"/>
      <c r="I17" s="146"/>
      <c r="J17" s="147"/>
      <c r="K17" s="59"/>
      <c r="L17" s="157"/>
      <c r="M17" s="59"/>
      <c r="N17" s="59"/>
      <c r="O17" s="59"/>
    </row>
    <row r="18" spans="1:15" s="36" customFormat="1" ht="4.5" customHeight="1" x14ac:dyDescent="0.15">
      <c r="A18" s="54"/>
      <c r="B18" s="55"/>
      <c r="C18" s="55"/>
      <c r="D18" s="55"/>
      <c r="E18" s="56"/>
      <c r="F18" s="56"/>
      <c r="G18" s="57"/>
      <c r="H18" s="57"/>
      <c r="I18" s="57"/>
      <c r="J18" s="57"/>
      <c r="K18" s="60"/>
      <c r="L18" s="158"/>
      <c r="M18" s="60"/>
      <c r="N18" s="60"/>
      <c r="O18" s="60"/>
    </row>
    <row r="19" spans="1:15" s="3" customFormat="1" ht="27.75" customHeight="1" x14ac:dyDescent="0.15">
      <c r="A19" s="47" t="s">
        <v>47</v>
      </c>
      <c r="B19" s="114" t="s">
        <v>55</v>
      </c>
      <c r="C19" s="115"/>
      <c r="D19" s="116"/>
      <c r="E19" s="152"/>
      <c r="F19" s="153"/>
      <c r="G19" s="142"/>
      <c r="H19" s="143"/>
      <c r="I19" s="143"/>
      <c r="J19" s="144"/>
      <c r="K19" s="59"/>
      <c r="L19" s="157"/>
      <c r="M19" s="59"/>
      <c r="N19" s="59"/>
      <c r="O19" s="59"/>
    </row>
    <row r="20" spans="1:15" s="3" customFormat="1" ht="27.75" customHeight="1" x14ac:dyDescent="0.15">
      <c r="A20" s="46" t="s">
        <v>48</v>
      </c>
      <c r="B20" s="128" t="s">
        <v>56</v>
      </c>
      <c r="C20" s="129"/>
      <c r="D20" s="130"/>
      <c r="E20" s="119"/>
      <c r="F20" s="120"/>
      <c r="G20" s="145"/>
      <c r="H20" s="146"/>
      <c r="I20" s="146"/>
      <c r="J20" s="147"/>
      <c r="K20" s="59"/>
      <c r="L20" s="157"/>
      <c r="M20" s="59"/>
      <c r="N20" s="59"/>
      <c r="O20" s="59"/>
    </row>
    <row r="21" spans="1:15" s="3" customFormat="1" ht="27.75" customHeight="1" x14ac:dyDescent="0.15">
      <c r="A21" s="46" t="s">
        <v>49</v>
      </c>
      <c r="B21" s="128" t="s">
        <v>57</v>
      </c>
      <c r="C21" s="129"/>
      <c r="D21" s="130"/>
      <c r="E21" s="119"/>
      <c r="F21" s="120"/>
      <c r="G21" s="145"/>
      <c r="H21" s="146"/>
      <c r="I21" s="146"/>
      <c r="J21" s="147"/>
      <c r="K21" s="59"/>
      <c r="L21" s="157"/>
      <c r="M21" s="59"/>
      <c r="N21" s="59"/>
      <c r="O21" s="59"/>
    </row>
    <row r="22" spans="1:15" s="36" customFormat="1" ht="3" customHeight="1" thickBot="1" x14ac:dyDescent="0.2">
      <c r="A22" s="49"/>
      <c r="B22" s="50"/>
      <c r="C22" s="50"/>
      <c r="D22" s="50"/>
      <c r="E22" s="40"/>
      <c r="F22" s="40"/>
      <c r="G22" s="51"/>
      <c r="H22" s="51"/>
      <c r="I22" s="51"/>
      <c r="J22" s="51"/>
      <c r="K22" s="60"/>
      <c r="L22" s="157"/>
      <c r="M22" s="60"/>
      <c r="N22" s="60"/>
      <c r="O22" s="60"/>
    </row>
    <row r="23" spans="1:15" s="36" customFormat="1" ht="28.5" customHeight="1" thickTop="1" thickBot="1" x14ac:dyDescent="0.25">
      <c r="A23" s="121" t="s">
        <v>66</v>
      </c>
      <c r="B23" s="122"/>
      <c r="C23" s="52">
        <f>MROUND((SUM(E15:E17))/3,0.5)</f>
        <v>0</v>
      </c>
      <c r="D23" s="53" t="s">
        <v>67</v>
      </c>
      <c r="E23" s="148">
        <f>MROUND((SUM(E19:F21))/3,0.5)</f>
        <v>0</v>
      </c>
      <c r="F23" s="149"/>
      <c r="G23" s="48"/>
      <c r="H23" s="150" t="s">
        <v>62</v>
      </c>
      <c r="I23" s="151"/>
      <c r="J23" s="28">
        <f>ROUND(SUM(C23,E23)/2,1)</f>
        <v>0</v>
      </c>
      <c r="K23" s="60"/>
      <c r="L23" s="159"/>
      <c r="M23" s="60"/>
      <c r="N23" s="60"/>
      <c r="O23" s="60"/>
    </row>
    <row r="24" spans="1:15" s="3" customFormat="1" ht="11.25" customHeight="1" thickTop="1" x14ac:dyDescent="0.2">
      <c r="K24" s="59"/>
      <c r="L24" s="159"/>
      <c r="M24" s="59"/>
      <c r="N24" s="59"/>
      <c r="O24" s="59"/>
    </row>
    <row r="25" spans="1:15" s="5" customFormat="1" ht="12.75" customHeight="1" x14ac:dyDescent="0.2">
      <c r="A25" s="104" t="s">
        <v>58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61"/>
      <c r="L25" s="158"/>
      <c r="M25" s="61"/>
      <c r="N25" s="61"/>
      <c r="O25" s="61"/>
    </row>
    <row r="26" spans="1:15" s="5" customFormat="1" ht="6" hidden="1" customHeight="1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61"/>
      <c r="L26" s="158"/>
      <c r="M26" s="61"/>
      <c r="N26" s="61"/>
      <c r="O26" s="61"/>
    </row>
    <row r="27" spans="1:15" s="3" customFormat="1" ht="18" customHeight="1" x14ac:dyDescent="0.15">
      <c r="A27" s="99"/>
      <c r="B27" s="111"/>
      <c r="C27" s="111"/>
      <c r="D27" s="112"/>
      <c r="E27" s="117" t="s">
        <v>39</v>
      </c>
      <c r="F27" s="118"/>
      <c r="G27" s="100" t="s">
        <v>7</v>
      </c>
      <c r="H27" s="111"/>
      <c r="I27" s="111"/>
      <c r="J27" s="112"/>
      <c r="K27" s="59"/>
      <c r="L27" s="157"/>
      <c r="M27" s="59"/>
      <c r="N27" s="59"/>
      <c r="O27" s="59"/>
    </row>
    <row r="28" spans="1:15" s="3" customFormat="1" ht="22.5" customHeight="1" x14ac:dyDescent="0.2">
      <c r="A28" s="46" t="s">
        <v>19</v>
      </c>
      <c r="B28" s="133" t="s">
        <v>23</v>
      </c>
      <c r="C28" s="133"/>
      <c r="D28" s="128"/>
      <c r="E28" s="119"/>
      <c r="F28" s="154"/>
      <c r="G28" s="126"/>
      <c r="H28" s="127"/>
      <c r="I28" s="127"/>
      <c r="J28" s="127"/>
      <c r="K28" s="59"/>
      <c r="L28" s="157"/>
      <c r="M28" s="59"/>
      <c r="N28" s="59"/>
      <c r="O28" s="59"/>
    </row>
    <row r="29" spans="1:15" s="3" customFormat="1" ht="22.5" customHeight="1" thickBot="1" x14ac:dyDescent="0.25">
      <c r="A29" s="46" t="s">
        <v>20</v>
      </c>
      <c r="B29" s="133" t="s">
        <v>26</v>
      </c>
      <c r="C29" s="133"/>
      <c r="D29" s="128"/>
      <c r="E29" s="119"/>
      <c r="F29" s="154"/>
      <c r="G29" s="126"/>
      <c r="H29" s="127"/>
      <c r="I29" s="127"/>
      <c r="J29" s="155"/>
      <c r="K29" s="59"/>
      <c r="L29" s="157"/>
      <c r="M29" s="59"/>
      <c r="N29" s="59"/>
      <c r="O29" s="59"/>
    </row>
    <row r="30" spans="1:15" s="3" customFormat="1" ht="28.5" customHeight="1" thickTop="1" thickBot="1" x14ac:dyDescent="0.25">
      <c r="A30" s="6"/>
      <c r="B30" s="7"/>
      <c r="C30" s="7"/>
      <c r="D30" s="32" t="s">
        <v>18</v>
      </c>
      <c r="E30" s="131">
        <f>SUM(E28:F29)</f>
        <v>0</v>
      </c>
      <c r="F30" s="132"/>
      <c r="G30" s="39"/>
      <c r="H30" s="136" t="s">
        <v>63</v>
      </c>
      <c r="I30" s="137"/>
      <c r="J30" s="34">
        <f>ROUND(E30/2,1)</f>
        <v>0</v>
      </c>
      <c r="K30" s="59"/>
      <c r="L30" s="159"/>
      <c r="M30" s="59"/>
      <c r="N30" s="59"/>
      <c r="O30" s="59"/>
    </row>
    <row r="31" spans="1:15" s="3" customFormat="1" ht="9.75" customHeight="1" thickTop="1" x14ac:dyDescent="0.2">
      <c r="A31" s="4"/>
      <c r="G31" s="8"/>
      <c r="K31" s="59"/>
      <c r="L31" s="159"/>
      <c r="M31" s="59"/>
      <c r="N31" s="59"/>
      <c r="O31" s="59"/>
    </row>
    <row r="32" spans="1:15" s="5" customFormat="1" ht="12" customHeight="1" x14ac:dyDescent="0.2">
      <c r="A32" s="134" t="s">
        <v>27</v>
      </c>
      <c r="B32" s="134"/>
      <c r="C32" s="134"/>
      <c r="D32" s="134"/>
      <c r="E32" s="134"/>
      <c r="F32" s="134"/>
      <c r="G32" s="134"/>
      <c r="H32" s="134"/>
      <c r="I32" s="134"/>
      <c r="J32" s="135"/>
      <c r="K32" s="61"/>
      <c r="L32" s="158"/>
      <c r="M32" s="61"/>
      <c r="N32" s="61"/>
      <c r="O32" s="61"/>
    </row>
    <row r="33" spans="1:15" s="3" customFormat="1" ht="0.75" customHeight="1" x14ac:dyDescent="0.15">
      <c r="A33" s="4"/>
      <c r="G33" s="8"/>
      <c r="K33" s="59"/>
      <c r="L33" s="157"/>
      <c r="M33" s="59"/>
      <c r="N33" s="59"/>
      <c r="O33" s="59"/>
    </row>
    <row r="34" spans="1:15" s="3" customFormat="1" ht="30" customHeight="1" x14ac:dyDescent="0.15">
      <c r="A34" s="156" t="s">
        <v>28</v>
      </c>
      <c r="B34" s="100"/>
      <c r="C34" s="100"/>
      <c r="D34" s="101"/>
      <c r="E34" s="45" t="s">
        <v>30</v>
      </c>
      <c r="F34" s="45" t="s">
        <v>50</v>
      </c>
      <c r="G34" s="45" t="s">
        <v>51</v>
      </c>
      <c r="H34" s="99" t="s">
        <v>7</v>
      </c>
      <c r="I34" s="100"/>
      <c r="J34" s="101"/>
      <c r="K34" s="59"/>
      <c r="L34" s="157"/>
      <c r="M34" s="59"/>
      <c r="N34" s="59"/>
      <c r="O34" s="59"/>
    </row>
    <row r="35" spans="1:15" s="3" customFormat="1" ht="26.25" customHeight="1" x14ac:dyDescent="0.15">
      <c r="A35" s="46" t="s">
        <v>19</v>
      </c>
      <c r="B35" s="133" t="s">
        <v>25</v>
      </c>
      <c r="C35" s="133"/>
      <c r="D35" s="133"/>
      <c r="E35" s="31">
        <f>J9</f>
        <v>0</v>
      </c>
      <c r="F35" s="58">
        <v>0.4</v>
      </c>
      <c r="G35" s="29">
        <f>SUM(E35*F35*100)</f>
        <v>0</v>
      </c>
      <c r="H35" s="126"/>
      <c r="I35" s="127"/>
      <c r="J35" s="127"/>
      <c r="K35" s="59"/>
      <c r="L35" s="157"/>
      <c r="M35" s="59"/>
      <c r="N35" s="59"/>
      <c r="O35" s="59"/>
    </row>
    <row r="36" spans="1:15" s="3" customFormat="1" ht="26.25" customHeight="1" x14ac:dyDescent="0.15">
      <c r="A36" s="46" t="s">
        <v>20</v>
      </c>
      <c r="B36" s="128" t="s">
        <v>15</v>
      </c>
      <c r="C36" s="129"/>
      <c r="D36" s="130"/>
      <c r="E36" s="31">
        <f>J23</f>
        <v>0</v>
      </c>
      <c r="F36" s="58">
        <v>0.2</v>
      </c>
      <c r="G36" s="29">
        <f>SUM(E36*F36*100)</f>
        <v>0</v>
      </c>
      <c r="H36" s="126"/>
      <c r="I36" s="127"/>
      <c r="J36" s="127"/>
      <c r="K36" s="59"/>
      <c r="L36" s="157"/>
      <c r="M36" s="59"/>
      <c r="N36" s="59"/>
      <c r="O36" s="59"/>
    </row>
    <row r="37" spans="1:15" s="3" customFormat="1" ht="26.25" customHeight="1" x14ac:dyDescent="0.2">
      <c r="A37" s="46" t="s">
        <v>21</v>
      </c>
      <c r="B37" s="128" t="s">
        <v>16</v>
      </c>
      <c r="C37" s="129"/>
      <c r="D37" s="129"/>
      <c r="E37" s="38"/>
      <c r="F37" s="58">
        <v>0.2</v>
      </c>
      <c r="G37" s="29">
        <f>SUM(E37*F37*100)</f>
        <v>0</v>
      </c>
      <c r="H37" s="126"/>
      <c r="I37" s="127"/>
      <c r="J37" s="127"/>
      <c r="K37" s="59"/>
      <c r="L37" s="160"/>
      <c r="M37" s="62"/>
      <c r="N37" s="59"/>
      <c r="O37" s="59"/>
    </row>
    <row r="38" spans="1:15" s="3" customFormat="1" ht="26.25" customHeight="1" thickBot="1" x14ac:dyDescent="0.25">
      <c r="A38" s="46" t="s">
        <v>22</v>
      </c>
      <c r="B38" s="133" t="s">
        <v>58</v>
      </c>
      <c r="C38" s="133"/>
      <c r="D38" s="133"/>
      <c r="E38" s="29"/>
      <c r="F38" s="58">
        <v>0.2</v>
      </c>
      <c r="G38" s="29">
        <f>SUM(E38*F38*100)</f>
        <v>0</v>
      </c>
      <c r="H38" s="126"/>
      <c r="I38" s="127"/>
      <c r="J38" s="127"/>
      <c r="K38" s="59"/>
      <c r="L38" s="160"/>
      <c r="M38" s="62"/>
      <c r="N38" s="59"/>
      <c r="O38" s="59"/>
    </row>
    <row r="39" spans="1:15" s="3" customFormat="1" ht="33.75" customHeight="1" thickTop="1" thickBot="1" x14ac:dyDescent="0.2">
      <c r="A39" s="6"/>
      <c r="B39" s="7"/>
      <c r="C39" s="7"/>
      <c r="D39" s="32"/>
      <c r="E39" s="40"/>
      <c r="F39" s="41" t="s">
        <v>18</v>
      </c>
      <c r="G39" s="29">
        <f>SUM(G35:G38)</f>
        <v>0</v>
      </c>
      <c r="H39" s="39"/>
      <c r="I39" s="42" t="s">
        <v>71</v>
      </c>
      <c r="J39" s="23">
        <f>ROUND(G39/100,1)</f>
        <v>0</v>
      </c>
      <c r="K39" s="59"/>
      <c r="L39" s="157"/>
      <c r="M39" s="62"/>
      <c r="N39" s="59"/>
      <c r="O39" s="59"/>
    </row>
    <row r="40" spans="1:15" s="3" customFormat="1" ht="4.5" customHeight="1" thickTop="1" x14ac:dyDescent="0.2">
      <c r="A40" s="4"/>
      <c r="G40" s="21"/>
      <c r="H40" s="9"/>
      <c r="I40" s="9"/>
      <c r="J40" s="21"/>
      <c r="K40" s="59"/>
      <c r="L40" s="160"/>
      <c r="M40" s="59"/>
      <c r="N40" s="59"/>
      <c r="O40" s="59"/>
    </row>
    <row r="41" spans="1:15" s="3" customFormat="1" ht="9" customHeight="1" x14ac:dyDescent="0.2">
      <c r="A41" s="4" t="s">
        <v>64</v>
      </c>
      <c r="G41" s="21"/>
      <c r="H41" s="9"/>
      <c r="I41" s="9"/>
      <c r="J41" s="21"/>
      <c r="K41" s="59"/>
      <c r="L41" s="160"/>
      <c r="M41" s="59"/>
      <c r="N41" s="59"/>
      <c r="O41" s="59"/>
    </row>
    <row r="42" spans="1:15" s="3" customFormat="1" ht="9" customHeight="1" x14ac:dyDescent="0.2">
      <c r="A42" s="44" t="s">
        <v>37</v>
      </c>
      <c r="B42" s="44"/>
      <c r="C42" s="44"/>
      <c r="D42" s="44"/>
      <c r="E42" s="44"/>
      <c r="F42" s="44"/>
      <c r="G42" s="21"/>
      <c r="H42" s="9"/>
      <c r="I42" s="9"/>
      <c r="J42" s="21"/>
      <c r="K42" s="59"/>
      <c r="L42" s="160"/>
      <c r="M42" s="59"/>
      <c r="N42" s="59"/>
      <c r="O42" s="59"/>
    </row>
    <row r="43" spans="1:15" s="3" customFormat="1" ht="7.5" customHeight="1" x14ac:dyDescent="0.15">
      <c r="A43" s="4"/>
      <c r="G43" s="8"/>
      <c r="K43" s="59"/>
      <c r="L43" s="157"/>
      <c r="M43" s="59"/>
      <c r="N43" s="59"/>
      <c r="O43" s="59"/>
    </row>
    <row r="44" spans="1:15" s="3" customFormat="1" ht="34.5" customHeight="1" x14ac:dyDescent="0.2">
      <c r="A44" s="86" t="s">
        <v>52</v>
      </c>
      <c r="B44" s="86"/>
      <c r="C44" s="86"/>
      <c r="D44" s="86"/>
      <c r="E44" s="86"/>
      <c r="F44" s="86"/>
      <c r="G44" s="86"/>
      <c r="H44" s="86"/>
      <c r="I44" s="86"/>
      <c r="J44" s="86"/>
      <c r="K44" s="59"/>
      <c r="L44" s="159"/>
      <c r="M44" s="59"/>
      <c r="N44" s="59"/>
      <c r="O44" s="59"/>
    </row>
    <row r="45" spans="1:15" s="3" customFormat="1" ht="3" customHeight="1" x14ac:dyDescent="0.15">
      <c r="A45" s="4"/>
      <c r="G45" s="8"/>
      <c r="K45" s="59"/>
      <c r="L45" s="157"/>
      <c r="M45" s="59"/>
      <c r="N45" s="59"/>
      <c r="O45" s="59"/>
    </row>
    <row r="46" spans="1:15" s="5" customFormat="1" ht="11.25" customHeight="1" x14ac:dyDescent="0.2">
      <c r="A46" s="140" t="s">
        <v>10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61"/>
      <c r="L46" s="157"/>
      <c r="M46" s="61"/>
      <c r="N46" s="61"/>
      <c r="O46" s="61"/>
    </row>
    <row r="47" spans="1:15" s="3" customFormat="1" ht="3" customHeight="1" x14ac:dyDescent="0.15">
      <c r="A47" s="4"/>
      <c r="G47" s="8"/>
      <c r="K47" s="59"/>
      <c r="L47" s="157"/>
      <c r="M47" s="59"/>
      <c r="N47" s="59"/>
      <c r="O47" s="59"/>
    </row>
    <row r="48" spans="1:15" s="3" customFormat="1" ht="9" customHeight="1" x14ac:dyDescent="0.15">
      <c r="A48" s="141" t="s">
        <v>29</v>
      </c>
      <c r="B48" s="141"/>
      <c r="C48" s="141"/>
      <c r="D48" s="141"/>
      <c r="E48" s="35"/>
      <c r="F48" s="35"/>
      <c r="G48" s="36"/>
      <c r="H48" s="72" t="s">
        <v>9</v>
      </c>
      <c r="I48" s="72"/>
      <c r="J48" s="72"/>
      <c r="K48" s="59"/>
      <c r="L48" s="157"/>
      <c r="M48" s="59"/>
      <c r="N48" s="59"/>
      <c r="O48" s="59"/>
    </row>
    <row r="49" spans="1:15" s="3" customFormat="1" ht="9" x14ac:dyDescent="0.15">
      <c r="A49" s="141"/>
      <c r="B49" s="141"/>
      <c r="C49" s="141"/>
      <c r="D49" s="141"/>
      <c r="E49" s="35"/>
      <c r="F49" s="35"/>
      <c r="G49" s="36"/>
      <c r="H49" s="72"/>
      <c r="I49" s="72"/>
      <c r="J49" s="72"/>
      <c r="K49" s="59"/>
      <c r="L49" s="157"/>
      <c r="M49" s="59"/>
      <c r="N49" s="59"/>
      <c r="O49" s="59"/>
    </row>
    <row r="50" spans="1:15" s="3" customFormat="1" ht="30" customHeight="1" x14ac:dyDescent="0.2">
      <c r="A50" s="138"/>
      <c r="B50" s="138"/>
      <c r="C50" s="138"/>
      <c r="D50" s="138"/>
      <c r="E50" s="37"/>
      <c r="F50" s="37"/>
      <c r="G50" s="36"/>
      <c r="H50" s="139"/>
      <c r="I50" s="139"/>
      <c r="J50" s="139"/>
      <c r="K50" s="59"/>
      <c r="L50" s="157"/>
      <c r="M50" s="59"/>
      <c r="N50" s="59"/>
      <c r="O50" s="59"/>
    </row>
    <row r="51" spans="1:15" s="3" customFormat="1" ht="9" x14ac:dyDescent="0.15">
      <c r="A51" s="4"/>
      <c r="G51" s="36"/>
      <c r="H51" s="36"/>
      <c r="I51" s="36"/>
      <c r="J51" s="36"/>
      <c r="K51" s="60"/>
      <c r="L51" s="157"/>
      <c r="M51" s="59"/>
      <c r="N51" s="59"/>
      <c r="O51" s="59"/>
    </row>
    <row r="52" spans="1:15" s="3" customFormat="1" ht="9" x14ac:dyDescent="0.15">
      <c r="A52" s="4"/>
      <c r="G52" s="36"/>
      <c r="H52" s="36"/>
      <c r="I52" s="36"/>
      <c r="J52" s="36"/>
      <c r="K52" s="60"/>
      <c r="L52" s="157"/>
      <c r="M52" s="59"/>
      <c r="N52" s="59"/>
      <c r="O52" s="59"/>
    </row>
    <row r="53" spans="1:15" s="3" customFormat="1" ht="9" x14ac:dyDescent="0.15">
      <c r="A53" s="4"/>
      <c r="G53" s="36"/>
      <c r="H53" s="36"/>
      <c r="I53" s="36"/>
      <c r="J53" s="36"/>
      <c r="K53" s="60"/>
      <c r="L53" s="157"/>
      <c r="M53" s="59"/>
      <c r="N53" s="59"/>
      <c r="O53" s="59"/>
    </row>
    <row r="54" spans="1:15" s="3" customFormat="1" ht="9" x14ac:dyDescent="0.15">
      <c r="A54" s="4"/>
      <c r="G54" s="36"/>
      <c r="H54" s="36"/>
      <c r="I54" s="36"/>
      <c r="J54" s="36"/>
      <c r="K54" s="60"/>
      <c r="L54" s="157"/>
      <c r="M54" s="59"/>
      <c r="N54" s="59"/>
      <c r="O54" s="59"/>
    </row>
    <row r="55" spans="1:15" s="3" customFormat="1" ht="9" x14ac:dyDescent="0.15">
      <c r="A55" s="4"/>
      <c r="G55" s="36"/>
      <c r="H55" s="36"/>
      <c r="I55" s="36"/>
      <c r="J55" s="36"/>
      <c r="K55" s="60"/>
      <c r="L55" s="157"/>
      <c r="M55" s="59"/>
      <c r="N55" s="59"/>
      <c r="O55" s="59"/>
    </row>
    <row r="56" spans="1:15" s="3" customFormat="1" ht="9" x14ac:dyDescent="0.15">
      <c r="A56" s="4"/>
      <c r="G56" s="36"/>
      <c r="H56" s="36"/>
      <c r="I56" s="36"/>
      <c r="J56" s="36"/>
      <c r="K56" s="60"/>
      <c r="L56" s="157"/>
      <c r="M56" s="59"/>
      <c r="N56" s="59"/>
      <c r="O56" s="59"/>
    </row>
    <row r="57" spans="1:15" s="3" customFormat="1" ht="9" x14ac:dyDescent="0.15">
      <c r="A57" s="4"/>
      <c r="G57" s="36"/>
      <c r="H57" s="36"/>
      <c r="I57" s="36"/>
      <c r="J57" s="36"/>
      <c r="K57" s="60"/>
      <c r="L57" s="157"/>
      <c r="M57" s="59"/>
      <c r="N57" s="59"/>
      <c r="O57" s="59"/>
    </row>
    <row r="58" spans="1:15" s="3" customFormat="1" ht="9" x14ac:dyDescent="0.15">
      <c r="A58" s="4"/>
      <c r="G58" s="36"/>
      <c r="H58" s="36"/>
      <c r="I58" s="36"/>
      <c r="J58" s="36"/>
      <c r="K58" s="60"/>
      <c r="L58" s="157"/>
      <c r="M58" s="59"/>
      <c r="N58" s="59"/>
      <c r="O58" s="59"/>
    </row>
    <row r="59" spans="1:15" s="3" customFormat="1" ht="9" x14ac:dyDescent="0.15">
      <c r="A59" s="4"/>
      <c r="G59" s="36"/>
      <c r="H59" s="36"/>
      <c r="I59" s="36"/>
      <c r="J59" s="36"/>
      <c r="K59" s="60"/>
      <c r="L59" s="157"/>
      <c r="M59" s="59"/>
      <c r="N59" s="59"/>
      <c r="O59" s="59"/>
    </row>
    <row r="60" spans="1:15" s="3" customFormat="1" ht="9" x14ac:dyDescent="0.15">
      <c r="A60" s="4"/>
      <c r="G60" s="36"/>
      <c r="H60" s="36"/>
      <c r="I60" s="36"/>
      <c r="J60" s="36"/>
      <c r="K60" s="60"/>
      <c r="L60" s="157"/>
      <c r="M60" s="59"/>
      <c r="N60" s="59"/>
      <c r="O60" s="59"/>
    </row>
    <row r="61" spans="1:15" s="3" customFormat="1" ht="9" x14ac:dyDescent="0.15">
      <c r="A61" s="4"/>
      <c r="G61" s="36"/>
      <c r="H61" s="36"/>
      <c r="I61" s="36"/>
      <c r="J61" s="36"/>
      <c r="K61" s="60"/>
      <c r="L61" s="157"/>
      <c r="M61" s="59"/>
      <c r="N61" s="59"/>
      <c r="O61" s="59"/>
    </row>
    <row r="62" spans="1:15" s="3" customFormat="1" ht="9" x14ac:dyDescent="0.15">
      <c r="A62" s="4"/>
      <c r="K62" s="59"/>
      <c r="L62" s="157"/>
      <c r="M62" s="59"/>
      <c r="N62" s="59"/>
      <c r="O62" s="59"/>
    </row>
    <row r="63" spans="1:15" s="3" customFormat="1" ht="9" x14ac:dyDescent="0.15">
      <c r="A63" s="4"/>
      <c r="K63" s="59"/>
      <c r="L63" s="157"/>
      <c r="M63" s="59"/>
      <c r="N63" s="59"/>
      <c r="O63" s="59"/>
    </row>
    <row r="64" spans="1:15" s="3" customFormat="1" ht="9" x14ac:dyDescent="0.15">
      <c r="A64" s="4"/>
      <c r="K64" s="59"/>
      <c r="L64" s="157"/>
      <c r="M64" s="59"/>
      <c r="N64" s="59"/>
      <c r="O64" s="59"/>
    </row>
    <row r="65" spans="1:15" s="3" customFormat="1" ht="9" x14ac:dyDescent="0.15">
      <c r="A65" s="4"/>
      <c r="K65" s="59"/>
      <c r="L65" s="157"/>
      <c r="M65" s="59"/>
      <c r="N65" s="59"/>
      <c r="O65" s="59"/>
    </row>
    <row r="66" spans="1:15" s="3" customFormat="1" ht="9" x14ac:dyDescent="0.15">
      <c r="A66" s="4"/>
      <c r="K66" s="59"/>
      <c r="L66" s="157"/>
      <c r="M66" s="59"/>
      <c r="N66" s="59"/>
      <c r="O66" s="59"/>
    </row>
    <row r="67" spans="1:15" s="3" customFormat="1" ht="9" x14ac:dyDescent="0.15">
      <c r="A67" s="4"/>
      <c r="K67" s="59"/>
      <c r="L67" s="157"/>
      <c r="M67" s="59"/>
      <c r="N67" s="59"/>
      <c r="O67" s="59"/>
    </row>
    <row r="68" spans="1:15" s="3" customFormat="1" ht="9" x14ac:dyDescent="0.15">
      <c r="A68" s="4"/>
      <c r="K68" s="59"/>
      <c r="L68" s="157"/>
      <c r="M68" s="59"/>
      <c r="N68" s="59"/>
      <c r="O68" s="59"/>
    </row>
    <row r="69" spans="1:15" s="3" customFormat="1" ht="9" x14ac:dyDescent="0.15">
      <c r="A69" s="4"/>
      <c r="K69" s="59"/>
      <c r="L69" s="157"/>
      <c r="M69" s="59"/>
      <c r="N69" s="59"/>
      <c r="O69" s="59"/>
    </row>
    <row r="70" spans="1:15" s="3" customFormat="1" ht="9" x14ac:dyDescent="0.15">
      <c r="A70" s="4"/>
      <c r="K70" s="59"/>
      <c r="L70" s="157"/>
      <c r="M70" s="59"/>
      <c r="N70" s="59"/>
      <c r="O70" s="59"/>
    </row>
    <row r="71" spans="1:15" s="3" customFormat="1" ht="9" x14ac:dyDescent="0.15">
      <c r="A71" s="4"/>
      <c r="K71" s="59"/>
      <c r="L71" s="157"/>
      <c r="M71" s="59"/>
      <c r="N71" s="59"/>
      <c r="O71" s="59"/>
    </row>
    <row r="72" spans="1:15" s="3" customFormat="1" ht="9" x14ac:dyDescent="0.15">
      <c r="K72" s="59"/>
      <c r="L72" s="157"/>
      <c r="M72" s="59"/>
      <c r="N72" s="59"/>
      <c r="O72" s="59"/>
    </row>
    <row r="73" spans="1:15" s="3" customFormat="1" ht="9" x14ac:dyDescent="0.15">
      <c r="K73" s="59"/>
      <c r="L73" s="157"/>
      <c r="M73" s="59"/>
      <c r="N73" s="59"/>
      <c r="O73" s="59"/>
    </row>
    <row r="74" spans="1:15" s="3" customFormat="1" ht="9" x14ac:dyDescent="0.15">
      <c r="K74" s="59"/>
      <c r="L74" s="157"/>
      <c r="M74" s="59"/>
      <c r="N74" s="59"/>
      <c r="O74" s="59"/>
    </row>
    <row r="75" spans="1:15" s="3" customFormat="1" ht="9" x14ac:dyDescent="0.15">
      <c r="K75" s="59"/>
      <c r="L75" s="157"/>
      <c r="M75" s="59"/>
      <c r="N75" s="59"/>
      <c r="O75" s="59"/>
    </row>
    <row r="76" spans="1:15" s="3" customFormat="1" ht="9" x14ac:dyDescent="0.15">
      <c r="K76" s="59"/>
      <c r="L76" s="157"/>
      <c r="M76" s="59"/>
      <c r="N76" s="59"/>
      <c r="O76" s="59"/>
    </row>
    <row r="77" spans="1:15" s="3" customFormat="1" ht="9" x14ac:dyDescent="0.15">
      <c r="K77" s="59"/>
      <c r="L77" s="157"/>
      <c r="M77" s="59"/>
      <c r="N77" s="59"/>
      <c r="O77" s="59"/>
    </row>
    <row r="78" spans="1:15" s="3" customFormat="1" ht="9" x14ac:dyDescent="0.15">
      <c r="K78" s="59"/>
      <c r="L78" s="157"/>
      <c r="M78" s="59"/>
      <c r="N78" s="59"/>
      <c r="O78" s="59"/>
    </row>
    <row r="79" spans="1:15" s="3" customFormat="1" ht="9" x14ac:dyDescent="0.15">
      <c r="K79" s="59"/>
      <c r="L79" s="157"/>
      <c r="M79" s="59"/>
      <c r="N79" s="59"/>
      <c r="O79" s="59"/>
    </row>
    <row r="80" spans="1:15" s="3" customFormat="1" ht="9" x14ac:dyDescent="0.15">
      <c r="K80" s="59"/>
      <c r="L80" s="157"/>
      <c r="M80" s="59"/>
      <c r="N80" s="59"/>
      <c r="O80" s="59"/>
    </row>
    <row r="81" spans="11:15" s="3" customFormat="1" ht="9" x14ac:dyDescent="0.15">
      <c r="K81" s="59"/>
      <c r="L81" s="157"/>
      <c r="M81" s="59"/>
      <c r="N81" s="59"/>
      <c r="O81" s="59"/>
    </row>
    <row r="82" spans="11:15" s="3" customFormat="1" ht="9" x14ac:dyDescent="0.15">
      <c r="K82" s="59"/>
      <c r="L82" s="157"/>
      <c r="M82" s="59"/>
      <c r="N82" s="59"/>
      <c r="O82" s="59"/>
    </row>
    <row r="83" spans="11:15" s="3" customFormat="1" ht="9" x14ac:dyDescent="0.15">
      <c r="K83" s="59"/>
      <c r="L83" s="157"/>
      <c r="M83" s="59"/>
      <c r="N83" s="59"/>
      <c r="O83" s="59"/>
    </row>
    <row r="84" spans="11:15" s="3" customFormat="1" ht="9" x14ac:dyDescent="0.15">
      <c r="K84" s="59"/>
      <c r="L84" s="157"/>
      <c r="M84" s="59"/>
      <c r="N84" s="59"/>
      <c r="O84" s="59"/>
    </row>
    <row r="85" spans="11:15" s="3" customFormat="1" ht="9" x14ac:dyDescent="0.15">
      <c r="K85" s="59"/>
      <c r="L85" s="157"/>
      <c r="M85" s="59"/>
      <c r="N85" s="59"/>
      <c r="O85" s="59"/>
    </row>
    <row r="86" spans="11:15" s="3" customFormat="1" ht="9" x14ac:dyDescent="0.15">
      <c r="K86" s="59"/>
      <c r="L86" s="157"/>
      <c r="M86" s="59"/>
      <c r="N86" s="59"/>
      <c r="O86" s="59"/>
    </row>
    <row r="87" spans="11:15" s="3" customFormat="1" ht="9" x14ac:dyDescent="0.15">
      <c r="K87" s="59"/>
      <c r="L87" s="157"/>
      <c r="M87" s="59"/>
      <c r="N87" s="59"/>
      <c r="O87" s="59"/>
    </row>
    <row r="88" spans="11:15" s="3" customFormat="1" ht="9" x14ac:dyDescent="0.15">
      <c r="K88" s="59"/>
      <c r="L88" s="157"/>
      <c r="M88" s="59"/>
      <c r="N88" s="59"/>
      <c r="O88" s="59"/>
    </row>
    <row r="89" spans="11:15" s="3" customFormat="1" ht="9" x14ac:dyDescent="0.15">
      <c r="K89" s="59"/>
      <c r="L89" s="157"/>
      <c r="M89" s="59"/>
      <c r="N89" s="59"/>
      <c r="O89" s="59"/>
    </row>
    <row r="90" spans="11:15" s="3" customFormat="1" ht="9" x14ac:dyDescent="0.15">
      <c r="K90" s="59"/>
      <c r="L90" s="157"/>
      <c r="M90" s="59"/>
      <c r="N90" s="59"/>
      <c r="O90" s="59"/>
    </row>
    <row r="91" spans="11:15" s="3" customFormat="1" ht="9" x14ac:dyDescent="0.15">
      <c r="K91" s="59"/>
      <c r="L91" s="157"/>
      <c r="M91" s="59"/>
      <c r="N91" s="59"/>
      <c r="O91" s="59"/>
    </row>
    <row r="92" spans="11:15" s="3" customFormat="1" ht="9" x14ac:dyDescent="0.15">
      <c r="K92" s="59"/>
      <c r="L92" s="157"/>
      <c r="M92" s="59"/>
      <c r="N92" s="59"/>
      <c r="O92" s="59"/>
    </row>
    <row r="93" spans="11:15" s="3" customFormat="1" ht="9" x14ac:dyDescent="0.15">
      <c r="K93" s="59"/>
      <c r="L93" s="157"/>
      <c r="M93" s="59"/>
      <c r="N93" s="59"/>
      <c r="O93" s="59"/>
    </row>
    <row r="94" spans="11:15" s="3" customFormat="1" ht="9" x14ac:dyDescent="0.15">
      <c r="K94" s="59"/>
      <c r="L94" s="157"/>
      <c r="M94" s="59"/>
      <c r="N94" s="59"/>
      <c r="O94" s="59"/>
    </row>
    <row r="95" spans="11:15" s="3" customFormat="1" ht="9" x14ac:dyDescent="0.15">
      <c r="K95" s="59"/>
      <c r="L95" s="157"/>
      <c r="M95" s="59"/>
      <c r="N95" s="59"/>
      <c r="O95" s="59"/>
    </row>
    <row r="96" spans="11:15" s="3" customFormat="1" ht="9" x14ac:dyDescent="0.15">
      <c r="K96" s="59"/>
      <c r="L96" s="157"/>
      <c r="M96" s="59"/>
      <c r="N96" s="59"/>
      <c r="O96" s="59"/>
    </row>
    <row r="97" spans="11:15" s="3" customFormat="1" ht="9" x14ac:dyDescent="0.15">
      <c r="K97" s="59"/>
      <c r="L97" s="157"/>
      <c r="M97" s="59"/>
      <c r="N97" s="59"/>
      <c r="O97" s="59"/>
    </row>
    <row r="98" spans="11:15" s="3" customFormat="1" ht="9" x14ac:dyDescent="0.15">
      <c r="K98" s="59"/>
      <c r="L98" s="157"/>
      <c r="M98" s="59"/>
      <c r="N98" s="59"/>
      <c r="O98" s="59"/>
    </row>
    <row r="99" spans="11:15" s="3" customFormat="1" ht="9" x14ac:dyDescent="0.15">
      <c r="K99" s="59"/>
      <c r="L99" s="157"/>
      <c r="M99" s="59"/>
      <c r="N99" s="59"/>
      <c r="O99" s="59"/>
    </row>
    <row r="100" spans="11:15" s="3" customFormat="1" ht="9" x14ac:dyDescent="0.15">
      <c r="K100" s="59"/>
      <c r="L100" s="157"/>
      <c r="M100" s="59"/>
      <c r="N100" s="59"/>
      <c r="O100" s="59"/>
    </row>
    <row r="101" spans="11:15" s="3" customFormat="1" ht="9" x14ac:dyDescent="0.15">
      <c r="K101" s="59"/>
      <c r="L101" s="157"/>
      <c r="M101" s="59"/>
      <c r="N101" s="59"/>
      <c r="O101" s="59"/>
    </row>
    <row r="102" spans="11:15" s="3" customFormat="1" ht="9" x14ac:dyDescent="0.15">
      <c r="K102" s="59"/>
      <c r="L102" s="157"/>
      <c r="M102" s="59"/>
      <c r="N102" s="59"/>
      <c r="O102" s="59"/>
    </row>
    <row r="103" spans="11:15" s="3" customFormat="1" ht="9" x14ac:dyDescent="0.15">
      <c r="K103" s="59"/>
      <c r="L103" s="157"/>
      <c r="M103" s="59"/>
      <c r="N103" s="59"/>
      <c r="O103" s="59"/>
    </row>
    <row r="104" spans="11:15" s="3" customFormat="1" ht="9" x14ac:dyDescent="0.15">
      <c r="K104" s="59"/>
      <c r="L104" s="157"/>
      <c r="M104" s="59"/>
      <c r="N104" s="59"/>
      <c r="O104" s="59"/>
    </row>
    <row r="105" spans="11:15" s="3" customFormat="1" ht="9" x14ac:dyDescent="0.15">
      <c r="K105" s="59"/>
      <c r="L105" s="157"/>
      <c r="M105" s="59"/>
      <c r="N105" s="59"/>
      <c r="O105" s="59"/>
    </row>
    <row r="106" spans="11:15" s="3" customFormat="1" ht="9" x14ac:dyDescent="0.15">
      <c r="K106" s="59"/>
      <c r="L106" s="157"/>
      <c r="M106" s="59"/>
      <c r="N106" s="59"/>
      <c r="O106" s="59"/>
    </row>
    <row r="107" spans="11:15" s="3" customFormat="1" ht="9" x14ac:dyDescent="0.15">
      <c r="K107" s="59"/>
      <c r="L107" s="157"/>
      <c r="M107" s="59"/>
      <c r="N107" s="59"/>
      <c r="O107" s="59"/>
    </row>
    <row r="108" spans="11:15" s="3" customFormat="1" ht="9" x14ac:dyDescent="0.15">
      <c r="K108" s="59"/>
      <c r="L108" s="157"/>
      <c r="M108" s="59"/>
      <c r="N108" s="59"/>
      <c r="O108" s="59"/>
    </row>
    <row r="109" spans="11:15" s="3" customFormat="1" ht="9" x14ac:dyDescent="0.15">
      <c r="K109" s="59"/>
      <c r="L109" s="157"/>
      <c r="M109" s="59"/>
      <c r="N109" s="59"/>
      <c r="O109" s="59"/>
    </row>
    <row r="110" spans="11:15" s="3" customFormat="1" ht="9" x14ac:dyDescent="0.15">
      <c r="K110" s="59"/>
      <c r="L110" s="157"/>
      <c r="M110" s="59"/>
      <c r="N110" s="59"/>
      <c r="O110" s="59"/>
    </row>
    <row r="111" spans="11:15" s="3" customFormat="1" ht="9" x14ac:dyDescent="0.15">
      <c r="K111" s="59"/>
      <c r="L111" s="157"/>
      <c r="M111" s="59"/>
      <c r="N111" s="59"/>
      <c r="O111" s="59"/>
    </row>
    <row r="112" spans="11:15" s="3" customFormat="1" ht="9" x14ac:dyDescent="0.15">
      <c r="K112" s="59"/>
      <c r="L112" s="157"/>
      <c r="M112" s="59"/>
      <c r="N112" s="59"/>
      <c r="O112" s="59"/>
    </row>
    <row r="113" spans="11:15" s="3" customFormat="1" ht="9" x14ac:dyDescent="0.15">
      <c r="K113" s="59"/>
      <c r="L113" s="157"/>
      <c r="M113" s="59"/>
      <c r="N113" s="59"/>
      <c r="O113" s="59"/>
    </row>
    <row r="114" spans="11:15" s="3" customFormat="1" ht="9" x14ac:dyDescent="0.15">
      <c r="K114" s="59"/>
      <c r="L114" s="157"/>
      <c r="M114" s="59"/>
      <c r="N114" s="59"/>
      <c r="O114" s="59"/>
    </row>
    <row r="115" spans="11:15" s="3" customFormat="1" ht="9" x14ac:dyDescent="0.15">
      <c r="K115" s="59"/>
      <c r="L115" s="157"/>
      <c r="M115" s="59"/>
      <c r="N115" s="59"/>
      <c r="O115" s="59"/>
    </row>
    <row r="116" spans="11:15" s="3" customFormat="1" ht="9" x14ac:dyDescent="0.15">
      <c r="K116" s="59"/>
      <c r="L116" s="157"/>
      <c r="M116" s="59"/>
      <c r="N116" s="59"/>
      <c r="O116" s="59"/>
    </row>
    <row r="117" spans="11:15" s="3" customFormat="1" ht="9" x14ac:dyDescent="0.15">
      <c r="K117" s="59"/>
      <c r="L117" s="157"/>
      <c r="M117" s="59"/>
      <c r="N117" s="59"/>
      <c r="O117" s="59"/>
    </row>
    <row r="118" spans="11:15" s="3" customFormat="1" ht="9" x14ac:dyDescent="0.15">
      <c r="K118" s="59"/>
      <c r="L118" s="157"/>
      <c r="M118" s="59"/>
      <c r="N118" s="59"/>
      <c r="O118" s="59"/>
    </row>
    <row r="119" spans="11:15" s="3" customFormat="1" ht="9" x14ac:dyDescent="0.15">
      <c r="K119" s="59"/>
      <c r="L119" s="157"/>
      <c r="M119" s="59"/>
      <c r="N119" s="59"/>
      <c r="O119" s="59"/>
    </row>
    <row r="120" spans="11:15" s="3" customFormat="1" ht="9" x14ac:dyDescent="0.15">
      <c r="K120" s="59"/>
      <c r="L120" s="157"/>
      <c r="M120" s="59"/>
      <c r="N120" s="59"/>
      <c r="O120" s="59"/>
    </row>
    <row r="121" spans="11:15" s="3" customFormat="1" ht="9" x14ac:dyDescent="0.15">
      <c r="K121" s="59"/>
      <c r="L121" s="157"/>
      <c r="M121" s="59"/>
      <c r="N121" s="59"/>
      <c r="O121" s="59"/>
    </row>
    <row r="122" spans="11:15" s="3" customFormat="1" ht="9" x14ac:dyDescent="0.15">
      <c r="K122" s="59"/>
      <c r="L122" s="157"/>
      <c r="M122" s="59"/>
      <c r="N122" s="59"/>
      <c r="O122" s="59"/>
    </row>
    <row r="123" spans="11:15" s="3" customFormat="1" ht="9" x14ac:dyDescent="0.15">
      <c r="K123" s="59"/>
      <c r="L123" s="157"/>
      <c r="M123" s="59"/>
      <c r="N123" s="59"/>
      <c r="O123" s="59"/>
    </row>
    <row r="124" spans="11:15" s="3" customFormat="1" ht="9" x14ac:dyDescent="0.15">
      <c r="K124" s="59"/>
      <c r="L124" s="157"/>
      <c r="M124" s="59"/>
      <c r="N124" s="59"/>
      <c r="O124" s="59"/>
    </row>
    <row r="125" spans="11:15" s="3" customFormat="1" ht="9" x14ac:dyDescent="0.15">
      <c r="K125" s="59"/>
      <c r="L125" s="157"/>
      <c r="M125" s="59"/>
      <c r="N125" s="59"/>
      <c r="O125" s="59"/>
    </row>
    <row r="126" spans="11:15" s="3" customFormat="1" ht="9" x14ac:dyDescent="0.15">
      <c r="K126" s="59"/>
      <c r="L126" s="157"/>
      <c r="M126" s="59"/>
      <c r="N126" s="59"/>
      <c r="O126" s="59"/>
    </row>
    <row r="127" spans="11:15" s="3" customFormat="1" ht="9" x14ac:dyDescent="0.15">
      <c r="K127" s="59"/>
      <c r="L127" s="157"/>
      <c r="M127" s="59"/>
      <c r="N127" s="59"/>
      <c r="O127" s="59"/>
    </row>
    <row r="128" spans="11:15" s="3" customFormat="1" ht="9" x14ac:dyDescent="0.15">
      <c r="K128" s="59"/>
      <c r="L128" s="157"/>
      <c r="M128" s="59"/>
      <c r="N128" s="59"/>
      <c r="O128" s="59"/>
    </row>
    <row r="129" spans="11:15" s="3" customFormat="1" ht="9" x14ac:dyDescent="0.15">
      <c r="K129" s="59"/>
      <c r="L129" s="157"/>
      <c r="M129" s="59"/>
      <c r="N129" s="59"/>
      <c r="O129" s="59"/>
    </row>
    <row r="130" spans="11:15" s="3" customFormat="1" ht="9" x14ac:dyDescent="0.15">
      <c r="K130" s="59"/>
      <c r="L130" s="157"/>
      <c r="M130" s="59"/>
      <c r="N130" s="59"/>
      <c r="O130" s="59"/>
    </row>
    <row r="131" spans="11:15" s="3" customFormat="1" ht="9" x14ac:dyDescent="0.15">
      <c r="K131" s="59"/>
      <c r="L131" s="157"/>
      <c r="M131" s="59"/>
      <c r="N131" s="59"/>
      <c r="O131" s="59"/>
    </row>
    <row r="132" spans="11:15" s="3" customFormat="1" ht="9" x14ac:dyDescent="0.15">
      <c r="K132" s="59"/>
      <c r="L132" s="157"/>
      <c r="M132" s="59"/>
      <c r="N132" s="59"/>
      <c r="O132" s="59"/>
    </row>
    <row r="133" spans="11:15" s="3" customFormat="1" ht="9" x14ac:dyDescent="0.15">
      <c r="K133" s="59"/>
      <c r="L133" s="157"/>
      <c r="M133" s="59"/>
      <c r="N133" s="59"/>
      <c r="O133" s="59"/>
    </row>
    <row r="134" spans="11:15" s="3" customFormat="1" ht="9" x14ac:dyDescent="0.15">
      <c r="K134" s="59"/>
      <c r="L134" s="157"/>
      <c r="M134" s="59"/>
      <c r="N134" s="59"/>
      <c r="O134" s="59"/>
    </row>
    <row r="135" spans="11:15" s="3" customFormat="1" ht="9" x14ac:dyDescent="0.15">
      <c r="K135" s="59"/>
      <c r="L135" s="157"/>
      <c r="M135" s="59"/>
      <c r="N135" s="59"/>
      <c r="O135" s="59"/>
    </row>
    <row r="136" spans="11:15" s="3" customFormat="1" ht="9" x14ac:dyDescent="0.15">
      <c r="K136" s="59"/>
      <c r="L136" s="157"/>
      <c r="M136" s="59"/>
      <c r="N136" s="59"/>
      <c r="O136" s="59"/>
    </row>
    <row r="137" spans="11:15" s="3" customFormat="1" ht="9" x14ac:dyDescent="0.15">
      <c r="K137" s="59"/>
      <c r="L137" s="157"/>
      <c r="M137" s="59"/>
      <c r="N137" s="59"/>
      <c r="O137" s="59"/>
    </row>
    <row r="138" spans="11:15" s="3" customFormat="1" ht="9" x14ac:dyDescent="0.15">
      <c r="K138" s="59"/>
      <c r="L138" s="157"/>
      <c r="M138" s="59"/>
      <c r="N138" s="59"/>
      <c r="O138" s="59"/>
    </row>
    <row r="139" spans="11:15" s="3" customFormat="1" ht="9" x14ac:dyDescent="0.15">
      <c r="K139" s="59"/>
      <c r="L139" s="157"/>
      <c r="M139" s="59"/>
      <c r="N139" s="59"/>
      <c r="O139" s="59"/>
    </row>
    <row r="140" spans="11:15" s="3" customFormat="1" ht="9" x14ac:dyDescent="0.15">
      <c r="K140" s="59"/>
      <c r="L140" s="157"/>
      <c r="M140" s="59"/>
      <c r="N140" s="59"/>
      <c r="O140" s="59"/>
    </row>
    <row r="141" spans="11:15" s="3" customFormat="1" ht="9" x14ac:dyDescent="0.15">
      <c r="K141" s="59"/>
      <c r="L141" s="157"/>
      <c r="M141" s="59"/>
      <c r="N141" s="59"/>
      <c r="O141" s="59"/>
    </row>
    <row r="142" spans="11:15" s="3" customFormat="1" ht="9" x14ac:dyDescent="0.15">
      <c r="K142" s="59"/>
      <c r="L142" s="157"/>
      <c r="M142" s="59"/>
      <c r="N142" s="59"/>
      <c r="O142" s="59"/>
    </row>
    <row r="143" spans="11:15" s="3" customFormat="1" ht="9" x14ac:dyDescent="0.15">
      <c r="K143" s="59"/>
      <c r="L143" s="157"/>
      <c r="M143" s="59"/>
      <c r="N143" s="59"/>
      <c r="O143" s="59"/>
    </row>
    <row r="144" spans="11:15" s="3" customFormat="1" ht="9" x14ac:dyDescent="0.15">
      <c r="K144" s="59"/>
      <c r="L144" s="157"/>
      <c r="M144" s="59"/>
      <c r="N144" s="59"/>
      <c r="O144" s="59"/>
    </row>
    <row r="145" spans="11:15" s="3" customFormat="1" ht="9" x14ac:dyDescent="0.15">
      <c r="K145" s="59"/>
      <c r="L145" s="157"/>
      <c r="M145" s="59"/>
      <c r="N145" s="59"/>
      <c r="O145" s="59"/>
    </row>
    <row r="146" spans="11:15" s="3" customFormat="1" ht="9" x14ac:dyDescent="0.15">
      <c r="K146" s="59"/>
      <c r="L146" s="157"/>
      <c r="M146" s="59"/>
      <c r="N146" s="59"/>
      <c r="O146" s="59"/>
    </row>
    <row r="147" spans="11:15" s="3" customFormat="1" ht="9" x14ac:dyDescent="0.15">
      <c r="K147" s="59"/>
      <c r="L147" s="157"/>
      <c r="M147" s="59"/>
      <c r="N147" s="59"/>
      <c r="O147" s="59"/>
    </row>
    <row r="148" spans="11:15" s="3" customFormat="1" ht="9" x14ac:dyDescent="0.15">
      <c r="K148" s="59"/>
      <c r="L148" s="157"/>
      <c r="M148" s="59"/>
      <c r="N148" s="59"/>
      <c r="O148" s="59"/>
    </row>
    <row r="149" spans="11:15" s="3" customFormat="1" ht="9" x14ac:dyDescent="0.15">
      <c r="K149" s="59"/>
      <c r="L149" s="157"/>
      <c r="M149" s="59"/>
      <c r="N149" s="59"/>
      <c r="O149" s="59"/>
    </row>
    <row r="150" spans="11:15" s="3" customFormat="1" ht="9" x14ac:dyDescent="0.15">
      <c r="K150" s="59"/>
      <c r="L150" s="157"/>
      <c r="M150" s="59"/>
      <c r="N150" s="59"/>
      <c r="O150" s="59"/>
    </row>
    <row r="151" spans="11:15" s="3" customFormat="1" ht="9" x14ac:dyDescent="0.15">
      <c r="K151" s="59"/>
      <c r="L151" s="157"/>
      <c r="M151" s="59"/>
      <c r="N151" s="59"/>
      <c r="O151" s="59"/>
    </row>
    <row r="152" spans="11:15" s="3" customFormat="1" ht="9" x14ac:dyDescent="0.15">
      <c r="K152" s="59"/>
      <c r="L152" s="157"/>
      <c r="M152" s="59"/>
      <c r="N152" s="59"/>
      <c r="O152" s="59"/>
    </row>
    <row r="153" spans="11:15" s="3" customFormat="1" ht="9" x14ac:dyDescent="0.15">
      <c r="K153" s="59"/>
      <c r="L153" s="157"/>
      <c r="M153" s="59"/>
      <c r="N153" s="59"/>
      <c r="O153" s="59"/>
    </row>
    <row r="154" spans="11:15" s="3" customFormat="1" ht="9" x14ac:dyDescent="0.15">
      <c r="K154" s="59"/>
      <c r="L154" s="157"/>
      <c r="M154" s="59"/>
      <c r="N154" s="59"/>
      <c r="O154" s="59"/>
    </row>
    <row r="155" spans="11:15" s="3" customFormat="1" ht="9" x14ac:dyDescent="0.15">
      <c r="K155" s="59"/>
      <c r="L155" s="157"/>
      <c r="M155" s="59"/>
      <c r="N155" s="59"/>
      <c r="O155" s="59"/>
    </row>
    <row r="156" spans="11:15" s="3" customFormat="1" ht="9" x14ac:dyDescent="0.15">
      <c r="K156" s="59"/>
      <c r="L156" s="157"/>
      <c r="M156" s="59"/>
      <c r="N156" s="59"/>
      <c r="O156" s="59"/>
    </row>
    <row r="157" spans="11:15" s="3" customFormat="1" ht="9" x14ac:dyDescent="0.15">
      <c r="K157" s="59"/>
      <c r="L157" s="157"/>
      <c r="M157" s="59"/>
      <c r="N157" s="59"/>
      <c r="O157" s="59"/>
    </row>
    <row r="158" spans="11:15" s="3" customFormat="1" ht="9" x14ac:dyDescent="0.15">
      <c r="K158" s="59"/>
      <c r="L158" s="157"/>
      <c r="M158" s="59"/>
      <c r="N158" s="59"/>
      <c r="O158" s="59"/>
    </row>
    <row r="159" spans="11:15" s="3" customFormat="1" ht="9" x14ac:dyDescent="0.15">
      <c r="K159" s="59"/>
      <c r="L159" s="157"/>
      <c r="M159" s="59"/>
      <c r="N159" s="59"/>
      <c r="O159" s="59"/>
    </row>
    <row r="160" spans="11:15" s="3" customFormat="1" ht="9" x14ac:dyDescent="0.15">
      <c r="K160" s="59"/>
      <c r="L160" s="157"/>
      <c r="M160" s="59"/>
      <c r="N160" s="59"/>
      <c r="O160" s="59"/>
    </row>
    <row r="161" spans="11:15" s="3" customFormat="1" ht="9" x14ac:dyDescent="0.15">
      <c r="K161" s="59"/>
      <c r="L161" s="157"/>
      <c r="M161" s="59"/>
      <c r="N161" s="59"/>
      <c r="O161" s="59"/>
    </row>
    <row r="162" spans="11:15" s="3" customFormat="1" ht="9" x14ac:dyDescent="0.15">
      <c r="K162" s="59"/>
      <c r="L162" s="157"/>
      <c r="M162" s="59"/>
      <c r="N162" s="59"/>
      <c r="O162" s="59"/>
    </row>
    <row r="163" spans="11:15" s="3" customFormat="1" ht="9" x14ac:dyDescent="0.15">
      <c r="K163" s="59"/>
      <c r="L163" s="157"/>
      <c r="M163" s="59"/>
      <c r="N163" s="59"/>
      <c r="O163" s="59"/>
    </row>
    <row r="164" spans="11:15" s="3" customFormat="1" ht="9" x14ac:dyDescent="0.15">
      <c r="K164" s="59"/>
      <c r="L164" s="157"/>
      <c r="M164" s="59"/>
      <c r="N164" s="59"/>
      <c r="O164" s="59"/>
    </row>
    <row r="165" spans="11:15" s="3" customFormat="1" ht="9" x14ac:dyDescent="0.15">
      <c r="K165" s="59"/>
      <c r="L165" s="157"/>
      <c r="M165" s="59"/>
      <c r="N165" s="59"/>
      <c r="O165" s="59"/>
    </row>
    <row r="166" spans="11:15" s="3" customFormat="1" ht="9" x14ac:dyDescent="0.15">
      <c r="K166" s="59"/>
      <c r="L166" s="157"/>
      <c r="M166" s="59"/>
      <c r="N166" s="59"/>
      <c r="O166" s="59"/>
    </row>
    <row r="167" spans="11:15" s="3" customFormat="1" ht="9" x14ac:dyDescent="0.15">
      <c r="K167" s="59"/>
      <c r="L167" s="157"/>
      <c r="M167" s="59"/>
      <c r="N167" s="59"/>
      <c r="O167" s="59"/>
    </row>
    <row r="168" spans="11:15" s="3" customFormat="1" ht="9" x14ac:dyDescent="0.15">
      <c r="K168" s="59"/>
      <c r="L168" s="157"/>
      <c r="M168" s="59"/>
      <c r="N168" s="59"/>
      <c r="O168" s="59"/>
    </row>
    <row r="169" spans="11:15" s="3" customFormat="1" ht="9" x14ac:dyDescent="0.15">
      <c r="K169" s="59"/>
      <c r="L169" s="157"/>
      <c r="M169" s="59"/>
      <c r="N169" s="59"/>
      <c r="O169" s="59"/>
    </row>
    <row r="170" spans="11:15" s="3" customFormat="1" ht="9" x14ac:dyDescent="0.15">
      <c r="K170" s="59"/>
      <c r="L170" s="157"/>
      <c r="M170" s="59"/>
      <c r="N170" s="59"/>
      <c r="O170" s="59"/>
    </row>
    <row r="171" spans="11:15" s="3" customFormat="1" ht="9" x14ac:dyDescent="0.15">
      <c r="K171" s="59"/>
      <c r="L171" s="157"/>
      <c r="M171" s="59"/>
      <c r="N171" s="59"/>
      <c r="O171" s="59"/>
    </row>
    <row r="172" spans="11:15" s="3" customFormat="1" ht="9" x14ac:dyDescent="0.15">
      <c r="K172" s="59"/>
      <c r="L172" s="157"/>
      <c r="M172" s="59"/>
      <c r="N172" s="59"/>
      <c r="O172" s="59"/>
    </row>
    <row r="173" spans="11:15" s="3" customFormat="1" ht="9" x14ac:dyDescent="0.15">
      <c r="K173" s="59"/>
      <c r="L173" s="157"/>
      <c r="M173" s="59"/>
      <c r="N173" s="59"/>
      <c r="O173" s="59"/>
    </row>
    <row r="174" spans="11:15" s="3" customFormat="1" ht="9" x14ac:dyDescent="0.15">
      <c r="K174" s="59"/>
      <c r="L174" s="157"/>
      <c r="M174" s="59"/>
      <c r="N174" s="59"/>
      <c r="O174" s="59"/>
    </row>
    <row r="175" spans="11:15" s="3" customFormat="1" ht="9" x14ac:dyDescent="0.15">
      <c r="K175" s="59"/>
      <c r="L175" s="157"/>
      <c r="M175" s="59"/>
      <c r="N175" s="59"/>
      <c r="O175" s="59"/>
    </row>
    <row r="176" spans="11:15" s="3" customFormat="1" ht="9" x14ac:dyDescent="0.15">
      <c r="K176" s="59"/>
      <c r="L176" s="157"/>
      <c r="M176" s="59"/>
      <c r="N176" s="59"/>
      <c r="O176" s="59"/>
    </row>
    <row r="177" spans="11:15" s="3" customFormat="1" ht="9" x14ac:dyDescent="0.15">
      <c r="K177" s="59"/>
      <c r="L177" s="157"/>
      <c r="M177" s="59"/>
      <c r="N177" s="59"/>
      <c r="O177" s="59"/>
    </row>
    <row r="178" spans="11:15" s="3" customFormat="1" ht="9" x14ac:dyDescent="0.15">
      <c r="K178" s="59"/>
      <c r="L178" s="157"/>
      <c r="M178" s="59"/>
      <c r="N178" s="59"/>
      <c r="O178" s="59"/>
    </row>
    <row r="179" spans="11:15" s="3" customFormat="1" ht="9" x14ac:dyDescent="0.15">
      <c r="K179" s="59"/>
      <c r="L179" s="157"/>
      <c r="M179" s="59"/>
      <c r="N179" s="59"/>
      <c r="O179" s="59"/>
    </row>
    <row r="180" spans="11:15" s="3" customFormat="1" ht="9" x14ac:dyDescent="0.15">
      <c r="K180" s="59"/>
      <c r="L180" s="157"/>
      <c r="M180" s="59"/>
      <c r="N180" s="59"/>
      <c r="O180" s="59"/>
    </row>
    <row r="181" spans="11:15" s="3" customFormat="1" ht="9" x14ac:dyDescent="0.15">
      <c r="K181" s="59"/>
      <c r="L181" s="157"/>
      <c r="M181" s="59"/>
      <c r="N181" s="59"/>
      <c r="O181" s="59"/>
    </row>
    <row r="182" spans="11:15" s="3" customFormat="1" ht="9" x14ac:dyDescent="0.15">
      <c r="K182" s="59"/>
      <c r="L182" s="157"/>
      <c r="M182" s="59"/>
      <c r="N182" s="59"/>
      <c r="O182" s="59"/>
    </row>
    <row r="183" spans="11:15" s="3" customFormat="1" ht="9" x14ac:dyDescent="0.15">
      <c r="K183" s="59"/>
      <c r="L183" s="157"/>
      <c r="M183" s="59"/>
      <c r="N183" s="59"/>
      <c r="O183" s="59"/>
    </row>
    <row r="184" spans="11:15" x14ac:dyDescent="0.2">
      <c r="L184" s="157"/>
    </row>
    <row r="185" spans="11:15" x14ac:dyDescent="0.2">
      <c r="L185" s="157"/>
    </row>
    <row r="186" spans="11:15" x14ac:dyDescent="0.2">
      <c r="L186" s="157"/>
    </row>
    <row r="187" spans="11:15" x14ac:dyDescent="0.2">
      <c r="L187" s="157"/>
    </row>
    <row r="188" spans="11:15" x14ac:dyDescent="0.2">
      <c r="L188" s="157"/>
    </row>
    <row r="189" spans="11:15" x14ac:dyDescent="0.2">
      <c r="L189" s="157"/>
    </row>
  </sheetData>
  <sheetProtection algorithmName="SHA-512" hashValue="fupTqzXXqYfTANdhb5TDG0ccHF0kgLTAZMYrD8MiC7kXCEk7a3TV4Zg4fU9LbrEBgQJogtEBVP1GFZwHZ69AJw==" saltValue="jq8Re7rvZW1Z+3rPT+58Yg==" spinCount="100000" sheet="1"/>
  <mergeCells count="65">
    <mergeCell ref="B17:D17"/>
    <mergeCell ref="E17:F17"/>
    <mergeCell ref="G17:J17"/>
    <mergeCell ref="B15:D15"/>
    <mergeCell ref="E15:F15"/>
    <mergeCell ref="G15:J15"/>
    <mergeCell ref="B16:D16"/>
    <mergeCell ref="E16:F16"/>
    <mergeCell ref="G16:J16"/>
    <mergeCell ref="B28:D28"/>
    <mergeCell ref="E28:F28"/>
    <mergeCell ref="B29:D29"/>
    <mergeCell ref="E29:F29"/>
    <mergeCell ref="G29:J29"/>
    <mergeCell ref="B38:D38"/>
    <mergeCell ref="A34:D34"/>
    <mergeCell ref="H34:J34"/>
    <mergeCell ref="H35:J35"/>
    <mergeCell ref="H36:J36"/>
    <mergeCell ref="E21:F21"/>
    <mergeCell ref="G28:J28"/>
    <mergeCell ref="G19:J19"/>
    <mergeCell ref="G20:J20"/>
    <mergeCell ref="G21:J21"/>
    <mergeCell ref="E23:F23"/>
    <mergeCell ref="H23:I23"/>
    <mergeCell ref="A25:J26"/>
    <mergeCell ref="E19:F19"/>
    <mergeCell ref="B21:D21"/>
    <mergeCell ref="E30:F30"/>
    <mergeCell ref="B36:D36"/>
    <mergeCell ref="B35:D35"/>
    <mergeCell ref="A32:J32"/>
    <mergeCell ref="H30:I30"/>
    <mergeCell ref="A50:D50"/>
    <mergeCell ref="H50:J50"/>
    <mergeCell ref="A46:J46"/>
    <mergeCell ref="B37:D37"/>
    <mergeCell ref="A48:D49"/>
    <mergeCell ref="A44:J44"/>
    <mergeCell ref="H48:J49"/>
    <mergeCell ref="H37:J37"/>
    <mergeCell ref="H38:J38"/>
    <mergeCell ref="B7:D7"/>
    <mergeCell ref="H7:J7"/>
    <mergeCell ref="B8:D8"/>
    <mergeCell ref="E27:F27"/>
    <mergeCell ref="A27:D27"/>
    <mergeCell ref="B20:D20"/>
    <mergeCell ref="H8:J8"/>
    <mergeCell ref="H9:I9"/>
    <mergeCell ref="G27:J27"/>
    <mergeCell ref="A11:J12"/>
    <mergeCell ref="A14:D14"/>
    <mergeCell ref="B19:D19"/>
    <mergeCell ref="E14:F14"/>
    <mergeCell ref="E20:F20"/>
    <mergeCell ref="A23:B23"/>
    <mergeCell ref="G14:J14"/>
    <mergeCell ref="A6:D6"/>
    <mergeCell ref="H6:J6"/>
    <mergeCell ref="A1:B1"/>
    <mergeCell ref="H1:J1"/>
    <mergeCell ref="A3:J4"/>
    <mergeCell ref="F1:G1"/>
  </mergeCells>
  <phoneticPr fontId="0" type="noConversion"/>
  <dataValidations count="1">
    <dataValidation type="list" allowBlank="1" showInputMessage="1" showErrorMessage="1" error="Nur ganze oder halbe Noten eingeben!_x000a_Entrez uniquement des notes entières ou des demi-notes!_x000a_Solo al punto o al mezzo punto!" sqref="E7 E8 E15:F17 E19:F21 E28:F29">
      <formula1>$L:$L</formula1>
    </dataValidation>
  </dataValidations>
  <pageMargins left="0.39370078740157483" right="0.39370078740157483" top="0.19685039370078741" bottom="0.19685039370078741" header="0.31496062992125984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2011-02-09T08:23:47Z</cp:lastPrinted>
  <dcterms:created xsi:type="dcterms:W3CDTF">2006-01-30T14:36:36Z</dcterms:created>
  <dcterms:modified xsi:type="dcterms:W3CDTF">2024-04-26T09:46:59Z</dcterms:modified>
</cp:coreProperties>
</file>