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5B8C16FD-8A6A-42D3-9350-CFEA9ADBEC1D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6" i="3"/>
  <c r="G23" i="3"/>
  <c r="E18" i="3"/>
  <c r="J18" i="3" s="1"/>
  <c r="E24" i="3" s="1"/>
  <c r="G24" i="3" s="1"/>
  <c r="J8" i="3"/>
  <c r="E23" i="3"/>
  <c r="G8" i="3"/>
  <c r="H1" i="3"/>
  <c r="G27" i="3" l="1"/>
  <c r="J27" i="3" s="1"/>
</calcChain>
</file>

<file path=xl/sharedStrings.xml><?xml version="1.0" encoding="utf-8"?>
<sst xmlns="http://schemas.openxmlformats.org/spreadsheetml/2006/main" count="63" uniqueCount="59">
  <si>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</si>
  <si>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</si>
  <si>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</si>
  <si>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</si>
  <si>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</si>
  <si>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</si>
  <si>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</si>
  <si>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</si>
  <si>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</si>
  <si>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</si>
  <si>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</si>
  <si>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</si>
  <si>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</si>
  <si>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</si>
  <si>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</si>
  <si>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</si>
  <si>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</si>
  <si>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</si>
  <si>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</si>
  <si>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</si>
  <si>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</si>
  <si>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</si>
  <si>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</si>
  <si>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</si>
  <si>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</si>
  <si>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</si>
  <si>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</si>
  <si>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</si>
  <si>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</si>
  <si>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</si>
  <si>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</si>
  <si>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</si>
  <si>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</si>
  <si>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</si>
  <si>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</si>
  <si>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</si>
  <si>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Industriekeramikerin EFZ / Industriekeramiker EFZ</t>
  </si>
  <si>
    <t>Céramiste industrielle CFC / Céramiste industriel CFC</t>
  </si>
  <si>
    <t>Ceramista industriale AFC</t>
  </si>
  <si>
    <t>Gemäss der Verordnung über die berufliche Grundbildung vom 20.10.2010 / Ordonnances sur la formation professionnelle initiale 20.10.2010 / 
Ordinanze sulla formazione professionale di base 20.10.2010</t>
  </si>
  <si>
    <r>
      <t xml:space="preserve">Qualifikationsbereich Individuelle Praktische Arbeit IPA </t>
    </r>
    <r>
      <rPr>
        <sz val="9"/>
        <rFont val="Arial"/>
        <family val="2"/>
      </rPr>
      <t xml:space="preserve">(8-28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(8-28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(8-28 ore)</t>
    </r>
  </si>
  <si>
    <t>Leistungsziele aus Betrieb und überbetrieblichen Kursen /</t>
  </si>
  <si>
    <t>Noten**/ Notes**/ Note**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</si>
  <si>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</si>
  <si>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</si>
  <si>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</si>
  <si>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: 4 =  Note des Qualifikationsbereichs* /
         Note de domaine de qualification* /
         Nota di settore di qualificazione*</t>
  </si>
  <si>
    <t>Annehmen und aufbereiten der Rohstoffe / Réception et préparation des matières premières / Ricezione e trattamento delle materie prime</t>
  </si>
  <si>
    <t>Beherrschen der Produktionsprozesse / Maîtrise des processus de production / Padronanza dei processi produttivi</t>
  </si>
  <si>
    <t>Beherrschen der persönlichen Arbeitsprozesse und Sicherstellen der Qualität / Maîtrise des processus de travail personnels et assurance de la qualité / Padronanza dei processi di lavoro personali e garanzia della qualità</t>
  </si>
  <si>
    <t>Sicherstellung von Arbeitssicherheit, Gesundheitsschutz, Umweltschutz und Instandhaltung / Sécurité au travail, protection de la santé, protection de l'environ- nement et maintenance / Sicurezza sul lavoro, protezione della salute, protezione dell‟ambiente e manutenzione</t>
  </si>
  <si>
    <t>Erfahrungsnote** / Note d'expérience** / Nota relativa**</t>
  </si>
  <si>
    <t>Produkt/
Produits/
Prodotto</t>
  </si>
  <si>
    <t>Faktor/
Coefficient/ Fattore</t>
  </si>
  <si>
    <t xml:space="preserve">: 10 = Gesamtnote* /
          Note globale* /
          Nota globale*
</t>
  </si>
  <si>
    <t>Noten*/ Notes*/ Note*</t>
  </si>
  <si>
    <t xml:space="preserve">         Note des Qualifikationsbereichs*/
         Note de domaine de qualification*/
         Nota di settore di qualificazione*</t>
  </si>
  <si>
    <t>** Zulässige Eingabewerte</t>
  </si>
  <si>
    <t>Noten**/
Notes**/
Note**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</si>
</sst>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/>
    <xf numFmtId="9" fontId="6" fillId="0" borderId="12" xfId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 applyProtection="1">
      <alignment horizontal="left" vertical="top"/>
      <protection locked="0"/>
    </xf>
    <xf numFmtId="164" fontId="5" fillId="0" borderId="17" xfId="0" applyNumberFormat="1" applyFont="1" applyBorder="1" applyAlignment="1" applyProtection="1">
      <alignment horizontal="left" vertical="top"/>
      <protection locked="0"/>
    </xf>
    <xf numFmtId="164" fontId="5" fillId="0" borderId="18" xfId="0" applyNumberFormat="1" applyFont="1" applyBorder="1" applyAlignment="1" applyProtection="1">
      <alignment horizontal="left" vertical="top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0" fillId="0" borderId="18" xfId="0" applyBorder="1" applyProtection="1">
      <protection locked="0"/>
    </xf>
    <xf numFmtId="0" fontId="5" fillId="0" borderId="13" xfId="0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11" name="Picture 5" descr="Unbenannt">
          <a:extLst>
            <a:ext uri="{FF2B5EF4-FFF2-40B4-BE49-F238E27FC236}">
              <a16:creationId xmlns:a16="http://schemas.microsoft.com/office/drawing/2014/main" id="{40CE1652-DC33-AC23-A944-30E141DB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I19" sqref="I1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39507</v>
      </c>
      <c r="B1" s="47" t="s">
        <v>36</v>
      </c>
      <c r="C1" s="47"/>
      <c r="D1" s="47"/>
      <c r="E1" s="48"/>
      <c r="F1" s="46" t="s">
        <v>17</v>
      </c>
      <c r="G1" s="22"/>
    </row>
    <row r="2" spans="1:8" s="3" customFormat="1" ht="14.25" customHeight="1" x14ac:dyDescent="0.2">
      <c r="B2" s="47" t="s">
        <v>37</v>
      </c>
      <c r="C2" s="47"/>
      <c r="D2" s="47"/>
      <c r="E2" s="48"/>
      <c r="F2" s="46"/>
      <c r="G2" s="2"/>
    </row>
    <row r="3" spans="1:8" s="3" customFormat="1" ht="14.25" customHeight="1" x14ac:dyDescent="0.2">
      <c r="B3" s="47" t="s">
        <v>38</v>
      </c>
      <c r="C3" s="47"/>
      <c r="D3" s="47"/>
      <c r="E3" s="48"/>
      <c r="F3" s="49" t="s">
        <v>18</v>
      </c>
      <c r="G3" s="19"/>
    </row>
    <row r="4" spans="1:8" s="3" customFormat="1" ht="21" customHeight="1" thickBot="1" x14ac:dyDescent="0.2">
      <c r="F4" s="50"/>
    </row>
    <row r="5" spans="1:8" s="2" customFormat="1" ht="17.25" customHeight="1" x14ac:dyDescent="0.2">
      <c r="A5" s="16"/>
      <c r="B5" s="67" t="s">
        <v>20</v>
      </c>
      <c r="C5" s="67"/>
      <c r="D5" s="67"/>
      <c r="E5" s="67"/>
      <c r="F5" s="67"/>
      <c r="G5" s="17"/>
      <c r="H5" s="9"/>
    </row>
    <row r="6" spans="1:8" s="2" customFormat="1" ht="17.25" customHeight="1" thickBot="1" x14ac:dyDescent="0.25">
      <c r="A6" s="68" t="s">
        <v>21</v>
      </c>
      <c r="B6" s="69"/>
      <c r="C6" s="69"/>
      <c r="D6" s="69"/>
      <c r="E6" s="69"/>
      <c r="F6" s="69"/>
      <c r="G6" s="70"/>
      <c r="H6" s="9"/>
    </row>
    <row r="7" spans="1:8" s="3" customFormat="1" ht="11.25" customHeight="1" x14ac:dyDescent="0.15"/>
    <row r="8" spans="1:8" s="3" customFormat="1" ht="21" customHeight="1" x14ac:dyDescent="0.15">
      <c r="A8" s="71" t="s">
        <v>39</v>
      </c>
      <c r="B8" s="71"/>
      <c r="C8" s="71"/>
      <c r="D8" s="71"/>
      <c r="E8" s="71"/>
      <c r="F8" s="71"/>
      <c r="G8" s="71"/>
    </row>
    <row r="9" spans="1:8" s="2" customFormat="1" x14ac:dyDescent="0.2"/>
    <row r="10" spans="1:8" s="5" customFormat="1" ht="12" customHeight="1" x14ac:dyDescent="0.2">
      <c r="A10" s="66" t="s">
        <v>14</v>
      </c>
      <c r="B10" s="66"/>
      <c r="C10" s="66"/>
      <c r="D10" s="66"/>
      <c r="E10" s="66"/>
      <c r="F10" s="66"/>
      <c r="G10" s="66"/>
    </row>
    <row r="11" spans="1:8" s="3" customFormat="1" ht="9" x14ac:dyDescent="0.15"/>
    <row r="12" spans="1:8" s="3" customFormat="1" ht="9" x14ac:dyDescent="0.15">
      <c r="A12" s="72" t="s">
        <v>0</v>
      </c>
      <c r="B12" s="72"/>
      <c r="C12" s="43"/>
      <c r="D12" s="43"/>
      <c r="E12" s="43"/>
      <c r="F12" s="43"/>
      <c r="G12" s="43"/>
    </row>
    <row r="13" spans="1:8" s="5" customFormat="1" ht="10.5" customHeight="1" x14ac:dyDescent="0.2">
      <c r="A13" s="73"/>
      <c r="B13" s="73"/>
      <c r="C13" s="44"/>
      <c r="D13" s="44"/>
      <c r="E13" s="44"/>
      <c r="F13" s="44"/>
      <c r="G13" s="44"/>
    </row>
    <row r="14" spans="1:8" s="3" customFormat="1" ht="9" x14ac:dyDescent="0.15"/>
    <row r="15" spans="1:8" s="3" customFormat="1" ht="9" x14ac:dyDescent="0.15">
      <c r="A15" s="72" t="s">
        <v>4</v>
      </c>
      <c r="B15" s="72"/>
      <c r="C15" s="45"/>
      <c r="D15" s="43"/>
      <c r="E15" s="43"/>
      <c r="F15" s="43"/>
      <c r="G15" s="43"/>
    </row>
    <row r="16" spans="1:8" s="5" customFormat="1" ht="12" x14ac:dyDescent="0.2">
      <c r="A16" s="73"/>
      <c r="B16" s="73"/>
      <c r="C16" s="44"/>
      <c r="D16" s="44"/>
      <c r="E16" s="44"/>
      <c r="F16" s="44"/>
      <c r="G16" s="44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1" t="s">
        <v>1</v>
      </c>
      <c r="B19" s="52"/>
      <c r="C19" s="52"/>
      <c r="D19" s="52"/>
      <c r="E19" s="52"/>
      <c r="F19" s="52"/>
      <c r="G19" s="53"/>
    </row>
    <row r="20" spans="1:7" s="3" customFormat="1" ht="9" x14ac:dyDescent="0.15">
      <c r="A20" s="54" t="s">
        <v>2</v>
      </c>
      <c r="B20" s="55"/>
      <c r="C20" s="55"/>
      <c r="D20" s="55"/>
      <c r="E20" s="55"/>
      <c r="F20" s="55"/>
      <c r="G20" s="56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57" t="s">
        <v>3</v>
      </c>
      <c r="B23" s="52"/>
      <c r="C23" s="52"/>
      <c r="D23" s="52"/>
      <c r="E23" s="52"/>
      <c r="F23" s="52"/>
      <c r="G23" s="52"/>
    </row>
    <row r="24" spans="1:7" s="3" customFormat="1" ht="9" x14ac:dyDescent="0.15"/>
    <row r="25" spans="1:7" s="3" customFormat="1" ht="30" customHeight="1" x14ac:dyDescent="0.15">
      <c r="A25" s="58" t="s">
        <v>13</v>
      </c>
      <c r="B25" s="59"/>
      <c r="C25" s="59"/>
      <c r="D25" s="59"/>
      <c r="E25" s="59"/>
      <c r="F25" s="59"/>
      <c r="G25" s="59"/>
    </row>
    <row r="26" spans="1:7" s="3" customFormat="1" ht="9" x14ac:dyDescent="0.15"/>
    <row r="27" spans="1:7" s="3" customFormat="1" ht="187.5" customHeight="1" x14ac:dyDescent="0.15">
      <c r="A27" s="60"/>
      <c r="B27" s="61"/>
      <c r="C27" s="61"/>
      <c r="D27" s="61"/>
      <c r="E27" s="61"/>
      <c r="F27" s="61"/>
      <c r="G27" s="62"/>
    </row>
    <row r="28" spans="1:7" s="3" customFormat="1" ht="9" x14ac:dyDescent="0.15"/>
    <row r="29" spans="1:7" s="3" customFormat="1" ht="9" x14ac:dyDescent="0.15">
      <c r="A29" s="63" t="s">
        <v>5</v>
      </c>
      <c r="B29" s="63"/>
      <c r="C29" s="63"/>
      <c r="E29" s="63" t="s">
        <v>16</v>
      </c>
      <c r="F29" s="63"/>
      <c r="G29" s="63"/>
    </row>
    <row r="30" spans="1:7" s="3" customFormat="1" ht="9" x14ac:dyDescent="0.15">
      <c r="A30" s="63"/>
      <c r="B30" s="63"/>
      <c r="C30" s="63"/>
      <c r="E30" s="63"/>
      <c r="F30" s="63"/>
      <c r="G30" s="63"/>
    </row>
    <row r="31" spans="1:7" s="3" customFormat="1" ht="33.75" customHeight="1" x14ac:dyDescent="0.2">
      <c r="A31" s="76"/>
      <c r="B31" s="44"/>
      <c r="C31" s="44"/>
      <c r="E31" s="44"/>
      <c r="F31" s="44"/>
      <c r="G31" s="44"/>
    </row>
    <row r="32" spans="1:7" s="3" customFormat="1" ht="33.75" customHeight="1" x14ac:dyDescent="0.2">
      <c r="E32" s="44"/>
      <c r="F32" s="44"/>
      <c r="G32" s="44"/>
    </row>
    <row r="33" spans="1:7" s="3" customFormat="1" ht="9" customHeight="1" x14ac:dyDescent="0.15"/>
    <row r="34" spans="1:7" s="3" customFormat="1" ht="9" x14ac:dyDescent="0.15">
      <c r="A34" s="74" t="s">
        <v>27</v>
      </c>
      <c r="B34" s="75"/>
      <c r="C34" s="75"/>
      <c r="D34" s="75"/>
      <c r="E34" s="75"/>
      <c r="F34" s="75"/>
      <c r="G34" s="75"/>
    </row>
    <row r="35" spans="1:7" s="3" customFormat="1" ht="9" x14ac:dyDescent="0.15">
      <c r="A35" s="75"/>
      <c r="B35" s="75"/>
      <c r="C35" s="75"/>
      <c r="D35" s="75"/>
      <c r="E35" s="75"/>
      <c r="F35" s="75"/>
      <c r="G35" s="75"/>
    </row>
    <row r="36" spans="1:7" s="3" customFormat="1" ht="18" customHeight="1" x14ac:dyDescent="0.15">
      <c r="A36" s="75"/>
      <c r="B36" s="75"/>
      <c r="C36" s="75"/>
      <c r="D36" s="75"/>
      <c r="E36" s="75"/>
      <c r="F36" s="75"/>
      <c r="G36" s="75"/>
    </row>
    <row r="37" spans="1:7" s="3" customFormat="1" ht="9" hidden="1" x14ac:dyDescent="0.15">
      <c r="A37" s="75"/>
      <c r="B37" s="75"/>
      <c r="C37" s="75"/>
      <c r="D37" s="75"/>
      <c r="E37" s="75"/>
      <c r="F37" s="75"/>
      <c r="G37" s="75"/>
    </row>
    <row r="38" spans="1:7" s="3" customFormat="1" ht="12.75" customHeight="1" x14ac:dyDescent="0.15">
      <c r="A38" s="64" t="s">
        <v>12</v>
      </c>
      <c r="B38" s="65"/>
      <c r="C38" s="65"/>
      <c r="D38" s="65"/>
      <c r="E38" s="65"/>
      <c r="F38" s="65"/>
      <c r="G38" s="65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r:id="rId1"/>
  <headerFooter alignWithMargins="0">
    <oddFooter>&amp;R&amp;8&amp;D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1"/>
  <sheetViews>
    <sheetView showZeros="0" tabSelected="1" zoomScaleNormal="100" workbookViewId="0">
      <selection activeCell="J27" sqref="J27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2.5703125" customWidth="1"/>
    <col min="5" max="5" width="6.28515625" customWidth="1"/>
    <col min="6" max="6" width="7.1406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5" s="3" customFormat="1" ht="36.75" customHeight="1" x14ac:dyDescent="0.2">
      <c r="A1" s="107">
        <v>39507</v>
      </c>
      <c r="B1" s="107"/>
      <c r="F1" s="75" t="s">
        <v>19</v>
      </c>
      <c r="G1" s="48"/>
      <c r="H1" s="108" t="str">
        <f>REPT(Vorderseite!C12,1)</f>
        <v/>
      </c>
      <c r="I1" s="108"/>
      <c r="J1" s="108"/>
    </row>
    <row r="2" spans="1:15" s="3" customFormat="1" ht="22.5" customHeight="1" x14ac:dyDescent="0.15"/>
    <row r="3" spans="1:15" s="3" customFormat="1" ht="23.25" customHeight="1" x14ac:dyDescent="0.15">
      <c r="A3" s="99" t="s">
        <v>40</v>
      </c>
      <c r="B3" s="99"/>
      <c r="C3" s="99"/>
      <c r="D3" s="99"/>
      <c r="E3" s="99"/>
      <c r="F3" s="99"/>
      <c r="G3" s="99"/>
      <c r="H3" s="99"/>
      <c r="I3" s="99"/>
      <c r="J3" s="99"/>
    </row>
    <row r="4" spans="1:15" s="3" customFormat="1" ht="0.7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5" s="3" customFormat="1" ht="4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5"/>
    </row>
    <row r="6" spans="1:15" s="3" customFormat="1" ht="20.25" customHeight="1" x14ac:dyDescent="0.2">
      <c r="A6" s="104"/>
      <c r="B6" s="102"/>
      <c r="C6" s="102"/>
      <c r="D6" s="103"/>
      <c r="E6" s="90" t="s">
        <v>55</v>
      </c>
      <c r="F6" s="92"/>
      <c r="G6" s="110" t="s">
        <v>8</v>
      </c>
      <c r="H6" s="111"/>
      <c r="I6" s="111"/>
      <c r="J6" s="112"/>
      <c r="N6" s="41" t="s">
        <v>57</v>
      </c>
      <c r="O6" s="41"/>
    </row>
    <row r="7" spans="1:15" s="3" customFormat="1" ht="30" customHeight="1" thickBot="1" x14ac:dyDescent="0.25">
      <c r="A7" s="35" t="s">
        <v>7</v>
      </c>
      <c r="B7" s="82" t="s">
        <v>41</v>
      </c>
      <c r="C7" s="83"/>
      <c r="D7" s="84"/>
      <c r="E7" s="88"/>
      <c r="F7" s="109"/>
      <c r="G7" s="85"/>
      <c r="H7" s="86"/>
      <c r="I7" s="86"/>
      <c r="J7" s="87"/>
      <c r="N7" s="41">
        <v>1</v>
      </c>
      <c r="O7" s="41"/>
    </row>
    <row r="8" spans="1:15" s="3" customFormat="1" ht="28.5" customHeight="1" thickTop="1" thickBot="1" x14ac:dyDescent="0.2">
      <c r="A8" s="23"/>
      <c r="B8" s="8"/>
      <c r="C8" s="23"/>
      <c r="D8" s="27"/>
      <c r="E8" s="34"/>
      <c r="F8" s="34"/>
      <c r="G8" s="33">
        <f>SUM(G7:G7)</f>
        <v>0</v>
      </c>
      <c r="H8" s="93" t="s">
        <v>56</v>
      </c>
      <c r="I8" s="94"/>
      <c r="J8" s="24">
        <f>E7</f>
        <v>0</v>
      </c>
      <c r="N8" s="41">
        <v>1.5</v>
      </c>
      <c r="O8" s="41"/>
    </row>
    <row r="9" spans="1:15" s="3" customFormat="1" ht="17.25" customHeight="1" thickTop="1" x14ac:dyDescent="0.15">
      <c r="N9" s="41">
        <v>2</v>
      </c>
      <c r="O9" s="41"/>
    </row>
    <row r="10" spans="1:15" s="3" customFormat="1" ht="9" customHeight="1" x14ac:dyDescent="0.15">
      <c r="A10" s="99" t="s">
        <v>43</v>
      </c>
      <c r="B10" s="99"/>
      <c r="C10" s="99"/>
      <c r="D10" s="99"/>
      <c r="E10" s="99"/>
      <c r="F10" s="99"/>
      <c r="G10" s="99"/>
      <c r="H10" s="99"/>
      <c r="I10" s="99"/>
      <c r="J10" s="100"/>
      <c r="N10" s="41">
        <v>2.5</v>
      </c>
      <c r="O10" s="41"/>
    </row>
    <row r="11" spans="1:15" s="3" customFormat="1" ht="16.5" customHeight="1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100"/>
      <c r="N11" s="41">
        <v>3</v>
      </c>
      <c r="O11" s="41"/>
    </row>
    <row r="12" spans="1:15" s="3" customFormat="1" ht="4.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5"/>
      <c r="N12" s="41">
        <v>3.5</v>
      </c>
      <c r="O12" s="41"/>
    </row>
    <row r="13" spans="1:15" s="3" customFormat="1" ht="20.25" customHeight="1" x14ac:dyDescent="0.15">
      <c r="A13" s="104" t="s">
        <v>6</v>
      </c>
      <c r="B13" s="102"/>
      <c r="C13" s="102"/>
      <c r="D13" s="103"/>
      <c r="E13" s="90" t="s">
        <v>42</v>
      </c>
      <c r="F13" s="92"/>
      <c r="G13" s="110" t="s">
        <v>8</v>
      </c>
      <c r="H13" s="113"/>
      <c r="I13" s="113"/>
      <c r="J13" s="114"/>
      <c r="N13" s="41">
        <v>4</v>
      </c>
      <c r="O13" s="41"/>
    </row>
    <row r="14" spans="1:15" s="3" customFormat="1" ht="33" customHeight="1" x14ac:dyDescent="0.15">
      <c r="A14" s="35" t="s">
        <v>7</v>
      </c>
      <c r="B14" s="82" t="s">
        <v>47</v>
      </c>
      <c r="C14" s="83"/>
      <c r="D14" s="84"/>
      <c r="E14" s="88"/>
      <c r="F14" s="89"/>
      <c r="G14" s="85"/>
      <c r="H14" s="86"/>
      <c r="I14" s="86"/>
      <c r="J14" s="87"/>
      <c r="N14" s="41">
        <v>4.5</v>
      </c>
      <c r="O14" s="41"/>
    </row>
    <row r="15" spans="1:15" s="3" customFormat="1" ht="33" customHeight="1" x14ac:dyDescent="0.15">
      <c r="A15" s="35" t="s">
        <v>9</v>
      </c>
      <c r="B15" s="82" t="s">
        <v>48</v>
      </c>
      <c r="C15" s="83"/>
      <c r="D15" s="84"/>
      <c r="E15" s="88"/>
      <c r="F15" s="89"/>
      <c r="G15" s="85"/>
      <c r="H15" s="86"/>
      <c r="I15" s="86"/>
      <c r="J15" s="87"/>
      <c r="N15" s="41">
        <v>5</v>
      </c>
      <c r="O15" s="41"/>
    </row>
    <row r="16" spans="1:15" s="3" customFormat="1" ht="43.5" customHeight="1" x14ac:dyDescent="0.15">
      <c r="A16" s="35" t="s">
        <v>44</v>
      </c>
      <c r="B16" s="82" t="s">
        <v>49</v>
      </c>
      <c r="C16" s="83"/>
      <c r="D16" s="84"/>
      <c r="E16" s="88"/>
      <c r="F16" s="89"/>
      <c r="G16" s="85"/>
      <c r="H16" s="86"/>
      <c r="I16" s="86"/>
      <c r="J16" s="87"/>
      <c r="N16" s="41">
        <v>5.5</v>
      </c>
      <c r="O16" s="41"/>
    </row>
    <row r="17" spans="1:15" s="3" customFormat="1" ht="47.25" customHeight="1" thickBot="1" x14ac:dyDescent="0.2">
      <c r="A17" s="35" t="s">
        <v>45</v>
      </c>
      <c r="B17" s="90" t="s">
        <v>50</v>
      </c>
      <c r="C17" s="91"/>
      <c r="D17" s="92"/>
      <c r="E17" s="88"/>
      <c r="F17" s="89"/>
      <c r="G17" s="85"/>
      <c r="H17" s="86"/>
      <c r="I17" s="86"/>
      <c r="J17" s="87"/>
      <c r="N17" s="41">
        <v>6</v>
      </c>
      <c r="O17" s="41"/>
    </row>
    <row r="18" spans="1:15" s="3" customFormat="1" ht="30" customHeight="1" thickTop="1" thickBot="1" x14ac:dyDescent="0.2">
      <c r="A18" s="23"/>
      <c r="B18" s="8"/>
      <c r="C18" s="23"/>
      <c r="D18" s="27" t="s">
        <v>22</v>
      </c>
      <c r="E18" s="105">
        <f>SUM(E14:F17)</f>
        <v>0</v>
      </c>
      <c r="F18" s="106"/>
      <c r="G18" s="32"/>
      <c r="H18" s="93" t="s">
        <v>46</v>
      </c>
      <c r="I18" s="94"/>
      <c r="J18" s="24">
        <f>ROUND(E18/4,1)</f>
        <v>0</v>
      </c>
    </row>
    <row r="19" spans="1:15" s="3" customFormat="1" ht="22.5" customHeight="1" thickTop="1" x14ac:dyDescent="0.15">
      <c r="A19" s="23"/>
      <c r="B19" s="8"/>
      <c r="C19" s="23"/>
      <c r="D19" s="27"/>
      <c r="E19" s="36"/>
      <c r="F19" s="37"/>
      <c r="G19" s="18"/>
      <c r="H19" s="38"/>
      <c r="I19" s="38"/>
      <c r="J19" s="18"/>
    </row>
    <row r="20" spans="1:15" s="5" customFormat="1" ht="13.5" customHeight="1" x14ac:dyDescent="0.2">
      <c r="A20" s="80" t="s">
        <v>29</v>
      </c>
      <c r="B20" s="80"/>
      <c r="C20" s="80"/>
      <c r="D20" s="80"/>
      <c r="E20" s="80"/>
      <c r="F20" s="80"/>
      <c r="G20" s="80"/>
      <c r="H20" s="80"/>
      <c r="I20" s="80"/>
      <c r="J20" s="81"/>
    </row>
    <row r="21" spans="1:15" s="3" customFormat="1" ht="4.5" customHeight="1" x14ac:dyDescent="0.15">
      <c r="A21" s="4"/>
    </row>
    <row r="22" spans="1:15" s="3" customFormat="1" ht="29.25" customHeight="1" x14ac:dyDescent="0.15">
      <c r="A22" s="101" t="s">
        <v>30</v>
      </c>
      <c r="B22" s="102"/>
      <c r="C22" s="102"/>
      <c r="D22" s="103"/>
      <c r="E22" s="40" t="s">
        <v>58</v>
      </c>
      <c r="F22" s="40" t="s">
        <v>53</v>
      </c>
      <c r="G22" s="40" t="s">
        <v>52</v>
      </c>
      <c r="H22" s="104" t="s">
        <v>8</v>
      </c>
      <c r="I22" s="102"/>
      <c r="J22" s="103"/>
    </row>
    <row r="23" spans="1:15" s="3" customFormat="1" ht="26.25" customHeight="1" x14ac:dyDescent="0.15">
      <c r="A23" s="35" t="s">
        <v>23</v>
      </c>
      <c r="B23" s="79" t="s">
        <v>28</v>
      </c>
      <c r="C23" s="79"/>
      <c r="D23" s="79"/>
      <c r="E23" s="26">
        <f>J8</f>
        <v>0</v>
      </c>
      <c r="F23" s="42">
        <v>0.4</v>
      </c>
      <c r="G23" s="25">
        <f>E23*F23*100</f>
        <v>0</v>
      </c>
      <c r="H23" s="77"/>
      <c r="I23" s="78"/>
      <c r="J23" s="78"/>
    </row>
    <row r="24" spans="1:15" s="3" customFormat="1" ht="26.25" customHeight="1" x14ac:dyDescent="0.15">
      <c r="A24" s="35" t="s">
        <v>24</v>
      </c>
      <c r="B24" s="82" t="s">
        <v>35</v>
      </c>
      <c r="C24" s="83"/>
      <c r="D24" s="84"/>
      <c r="E24" s="26">
        <f>SUM(J18)</f>
        <v>0</v>
      </c>
      <c r="F24" s="42">
        <v>0.2</v>
      </c>
      <c r="G24" s="25">
        <f>E24*F24*100</f>
        <v>0</v>
      </c>
      <c r="H24" s="77"/>
      <c r="I24" s="78"/>
      <c r="J24" s="78"/>
    </row>
    <row r="25" spans="1:15" s="3" customFormat="1" ht="26.25" customHeight="1" x14ac:dyDescent="0.15">
      <c r="A25" s="35" t="s">
        <v>25</v>
      </c>
      <c r="B25" s="97" t="s">
        <v>33</v>
      </c>
      <c r="C25" s="97"/>
      <c r="D25" s="97"/>
      <c r="E25" s="29"/>
      <c r="F25" s="42">
        <v>0.2</v>
      </c>
      <c r="G25" s="25">
        <f>E25*F25*100</f>
        <v>0</v>
      </c>
      <c r="H25" s="77"/>
      <c r="I25" s="78"/>
      <c r="J25" s="78"/>
    </row>
    <row r="26" spans="1:15" s="3" customFormat="1" ht="26.25" customHeight="1" thickBot="1" x14ac:dyDescent="0.2">
      <c r="A26" s="35" t="s">
        <v>26</v>
      </c>
      <c r="B26" s="82" t="s">
        <v>51</v>
      </c>
      <c r="C26" s="83"/>
      <c r="D26" s="83"/>
      <c r="E26" s="39"/>
      <c r="F26" s="42">
        <v>0.2</v>
      </c>
      <c r="G26" s="25">
        <f>E26*F26*100</f>
        <v>0</v>
      </c>
      <c r="H26" s="77"/>
      <c r="I26" s="78"/>
      <c r="J26" s="78"/>
    </row>
    <row r="27" spans="1:15" s="3" customFormat="1" ht="30" customHeight="1" thickTop="1" thickBot="1" x14ac:dyDescent="0.2">
      <c r="A27" s="6"/>
      <c r="B27" s="7"/>
      <c r="C27" s="7"/>
      <c r="D27" s="27"/>
      <c r="E27" s="18"/>
      <c r="F27" s="27" t="s">
        <v>22</v>
      </c>
      <c r="G27" s="25">
        <f>SUM(G23:G26)</f>
        <v>0</v>
      </c>
      <c r="H27" s="30"/>
      <c r="I27" s="31" t="s">
        <v>54</v>
      </c>
      <c r="J27" s="20">
        <f>ROUND(G27/100,1)</f>
        <v>0</v>
      </c>
    </row>
    <row r="28" spans="1:15" s="3" customFormat="1" ht="19.5" customHeight="1" thickTop="1" x14ac:dyDescent="0.15">
      <c r="A28" s="4"/>
      <c r="G28" s="18"/>
      <c r="H28" s="8"/>
      <c r="I28" s="8"/>
      <c r="J28" s="18"/>
    </row>
    <row r="29" spans="1:15" s="3" customFormat="1" ht="10.5" customHeight="1" x14ac:dyDescent="0.15">
      <c r="A29" s="4" t="s">
        <v>15</v>
      </c>
      <c r="G29" s="18"/>
      <c r="H29" s="8"/>
      <c r="I29" s="8"/>
      <c r="J29" s="18"/>
    </row>
    <row r="30" spans="1:15" s="3" customFormat="1" ht="9.75" customHeight="1" x14ac:dyDescent="0.15">
      <c r="A30" s="98" t="s">
        <v>34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5" s="3" customFormat="1" ht="12" customHeight="1" x14ac:dyDescent="0.15">
      <c r="A31" s="4"/>
    </row>
    <row r="32" spans="1:15" s="3" customFormat="1" ht="36.75" customHeight="1" x14ac:dyDescent="0.15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s="3" customFormat="1" ht="3" customHeight="1" x14ac:dyDescent="0.15">
      <c r="A33" s="4"/>
    </row>
    <row r="34" spans="1:10" s="5" customFormat="1" ht="11.25" customHeight="1" x14ac:dyDescent="0.2">
      <c r="A34" s="80" t="s">
        <v>11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s="3" customFormat="1" ht="3" customHeight="1" x14ac:dyDescent="0.15">
      <c r="A35" s="4"/>
    </row>
    <row r="36" spans="1:10" s="3" customFormat="1" ht="9" customHeight="1" x14ac:dyDescent="0.15">
      <c r="A36" s="98" t="s">
        <v>31</v>
      </c>
      <c r="B36" s="98"/>
      <c r="C36" s="98"/>
      <c r="D36" s="98"/>
      <c r="E36" s="6"/>
      <c r="F36" s="6"/>
      <c r="H36" s="72" t="s">
        <v>10</v>
      </c>
      <c r="I36" s="72"/>
      <c r="J36" s="72"/>
    </row>
    <row r="37" spans="1:10" s="3" customFormat="1" ht="9" x14ac:dyDescent="0.15">
      <c r="A37" s="98"/>
      <c r="B37" s="98"/>
      <c r="C37" s="98"/>
      <c r="D37" s="98"/>
      <c r="E37" s="6"/>
      <c r="F37" s="6"/>
      <c r="H37" s="72"/>
      <c r="I37" s="72"/>
      <c r="J37" s="72"/>
    </row>
    <row r="38" spans="1:10" s="3" customFormat="1" ht="33" customHeight="1" x14ac:dyDescent="0.2">
      <c r="A38" s="95"/>
      <c r="B38" s="95"/>
      <c r="C38" s="95"/>
      <c r="D38" s="95"/>
      <c r="E38" s="28"/>
      <c r="F38" s="28"/>
      <c r="H38" s="96"/>
      <c r="I38" s="96"/>
      <c r="J38" s="96"/>
    </row>
    <row r="39" spans="1:10" s="3" customFormat="1" ht="9" x14ac:dyDescent="0.15">
      <c r="A39" s="4"/>
    </row>
    <row r="40" spans="1:10" s="3" customFormat="1" ht="9" x14ac:dyDescent="0.15">
      <c r="A40" s="4"/>
    </row>
    <row r="41" spans="1:10" s="3" customFormat="1" ht="9" x14ac:dyDescent="0.15">
      <c r="A41" s="4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</sheetData>
  <sheetProtection password="CF73" sheet="1"/>
  <mergeCells count="47">
    <mergeCell ref="A1:B1"/>
    <mergeCell ref="H1:J1"/>
    <mergeCell ref="A3:J4"/>
    <mergeCell ref="F1:G1"/>
    <mergeCell ref="B7:D7"/>
    <mergeCell ref="G7:J7"/>
    <mergeCell ref="E7:F7"/>
    <mergeCell ref="E6:F6"/>
    <mergeCell ref="G6:J6"/>
    <mergeCell ref="A6:D6"/>
    <mergeCell ref="H8:I8"/>
    <mergeCell ref="A10:J11"/>
    <mergeCell ref="H23:J23"/>
    <mergeCell ref="A22:D22"/>
    <mergeCell ref="H22:J22"/>
    <mergeCell ref="G16:J16"/>
    <mergeCell ref="E18:F18"/>
    <mergeCell ref="A13:D13"/>
    <mergeCell ref="E13:F13"/>
    <mergeCell ref="G13:J13"/>
    <mergeCell ref="B14:D14"/>
    <mergeCell ref="E14:F14"/>
    <mergeCell ref="G14:J14"/>
    <mergeCell ref="B15:D15"/>
    <mergeCell ref="E15:F15"/>
    <mergeCell ref="G15:J15"/>
    <mergeCell ref="A38:D38"/>
    <mergeCell ref="H38:J38"/>
    <mergeCell ref="A34:J34"/>
    <mergeCell ref="B26:D26"/>
    <mergeCell ref="B25:D25"/>
    <mergeCell ref="A36:D37"/>
    <mergeCell ref="A32:J32"/>
    <mergeCell ref="A30:J30"/>
    <mergeCell ref="H36:J37"/>
    <mergeCell ref="H26:J26"/>
    <mergeCell ref="E16:F16"/>
    <mergeCell ref="E17:F17"/>
    <mergeCell ref="B17:D17"/>
    <mergeCell ref="H18:I18"/>
    <mergeCell ref="B16:D16"/>
    <mergeCell ref="H25:J25"/>
    <mergeCell ref="B23:D23"/>
    <mergeCell ref="A20:J20"/>
    <mergeCell ref="B24:D24"/>
    <mergeCell ref="G17:J17"/>
    <mergeCell ref="H24:J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6 E14:F17" xr:uid="{00000000-0002-0000-0100-000000000000}">
      <formula1>$N$7:$N$17</formula1>
    </dataValidation>
  </dataValidations>
  <pageMargins left="0.39370078740157483" right="0.39370078740157483" top="0.19685039370078741" bottom="0.19685039370078741" header="0.31496062992125984" footer="0.19685039370078741"/>
  <pageSetup paperSize="9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2012-01-05T09:30:31Z</cp:lastPrinted>
  <dcterms:created xsi:type="dcterms:W3CDTF">2006-01-30T14:36:36Z</dcterms:created>
  <dcterms:modified xsi:type="dcterms:W3CDTF">2024-03-28T13:31:25Z</dcterms:modified>
</cp:coreProperties>
</file>